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January 25\"/>
    </mc:Choice>
  </mc:AlternateContent>
  <xr:revisionPtr revIDLastSave="0" documentId="13_ncr:1_{D60DC92A-61E8-4138-ACA6-8209A8AC3ACB}"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TTS-II'!$A$5:$G$96</definedName>
    <definedName name="_xlnm.Print_Area" localSheetId="7">'Scheme NPS TTS-II'!$A$1:$G$109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0" i="2" l="1"/>
  <c r="G90" i="5"/>
  <c r="G99" i="5" s="1"/>
  <c r="F90" i="5"/>
  <c r="F99" i="5" s="1"/>
  <c r="G91" i="1"/>
  <c r="G100" i="1" s="1"/>
  <c r="F91" i="1"/>
  <c r="F100" i="1" s="1"/>
  <c r="F176" i="3"/>
  <c r="G83" i="9"/>
  <c r="G92" i="9" s="1"/>
  <c r="F83" i="9"/>
  <c r="F92" i="9" s="1"/>
  <c r="E60" i="9"/>
  <c r="F60" i="9"/>
  <c r="G60" i="9"/>
  <c r="F199" i="3" l="1"/>
  <c r="F208" i="3" s="1"/>
  <c r="G199" i="3"/>
  <c r="G208" i="3" s="1"/>
  <c r="G51" i="4"/>
  <c r="G62" i="4" s="1"/>
  <c r="F51" i="4"/>
  <c r="F62" i="4" s="1"/>
  <c r="G176" i="3"/>
  <c r="E176" i="3"/>
  <c r="E28" i="4" l="1"/>
  <c r="F28" i="4"/>
  <c r="G28" i="4"/>
  <c r="G86" i="7" l="1"/>
  <c r="G95" i="7" s="1"/>
  <c r="F86" i="7"/>
  <c r="F95" i="7" s="1"/>
  <c r="G63" i="7"/>
  <c r="F63" i="7"/>
  <c r="E63" i="7"/>
  <c r="G97" i="6"/>
  <c r="G106" i="6" s="1"/>
  <c r="F97" i="6"/>
  <c r="F106" i="6" s="1"/>
  <c r="G75" i="6"/>
  <c r="F75" i="6"/>
  <c r="E75" i="6"/>
  <c r="G72" i="5" l="1"/>
  <c r="F72" i="5"/>
  <c r="E72" i="5"/>
  <c r="G232" i="2" l="1"/>
  <c r="G241" i="2" s="1"/>
  <c r="F232" i="2"/>
  <c r="F241" i="2" s="1"/>
  <c r="F210" i="2"/>
  <c r="E210" i="2"/>
  <c r="G73" i="1" l="1"/>
  <c r="F73" i="1"/>
  <c r="E73" i="1"/>
</calcChain>
</file>

<file path=xl/sharedStrings.xml><?xml version="1.0" encoding="utf-8"?>
<sst xmlns="http://schemas.openxmlformats.org/spreadsheetml/2006/main" count="2845" uniqueCount="1060">
  <si>
    <t>Quantity</t>
  </si>
  <si>
    <t>% of Portfolio</t>
  </si>
  <si>
    <t>INE038A01020</t>
  </si>
  <si>
    <t>INE101A01026</t>
  </si>
  <si>
    <t>INE095A01012</t>
  </si>
  <si>
    <t>INE237A01028</t>
  </si>
  <si>
    <t>INE090A01021</t>
  </si>
  <si>
    <t>INE040A01034</t>
  </si>
  <si>
    <t>INE171A01029</t>
  </si>
  <si>
    <t>INE238A01034</t>
  </si>
  <si>
    <t>INE062A01020</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</si>
  <si>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</si>
  <si>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</si>
  <si>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</si>
  <si>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</si>
  <si>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</si>
  <si>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</si>
  <si>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</si>
  <si>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</si>
  <si>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</si>
  <si>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</si>
  <si>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</si>
  <si>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</si>
  <si>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</si>
  <si>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</si>
  <si>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</si>
  <si>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</si>
  <si>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</si>
  <si>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</si>
  <si>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</si>
  <si>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</si>
  <si>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</si>
  <si>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</si>
  <si>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</si>
  <si>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</si>
  <si>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</si>
  <si>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</si>
  <si>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</si>
  <si>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</si>
  <si>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</si>
  <si>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</si>
  <si>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</si>
  <si>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</si>
  <si>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</si>
  <si>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</si>
  <si>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</si>
  <si>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</si>
  <si>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</si>
  <si>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</si>
  <si>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</si>
  <si>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</si>
  <si>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</si>
  <si>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</si>
  <si>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</si>
  <si>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</si>
  <si>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</si>
  <si>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</si>
  <si>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</si>
  <si>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</si>
  <si>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</si>
  <si>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</si>
  <si>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</si>
  <si>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</si>
  <si>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</si>
  <si>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</si>
  <si>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</si>
  <si>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</si>
  <si>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</si>
  <si>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</si>
  <si>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</si>
  <si>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</si>
  <si>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</si>
  <si>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</si>
  <si>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</si>
  <si>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</si>
  <si>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</si>
  <si>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</si>
  <si>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</si>
  <si>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</si>
  <si>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</si>
  <si>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</si>
  <si>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</si>
  <si>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</si>
  <si>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</si>
  <si>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</si>
  <si>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</si>
  <si>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</si>
  <si>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</si>
  <si>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</si>
  <si>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</si>
  <si>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</si>
  <si>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</si>
  <si>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</si>
  <si>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</si>
  <si>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</si>
  <si>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</si>
  <si>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</si>
  <si>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</si>
  <si>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</si>
  <si>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</si>
  <si>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</si>
  <si>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</si>
  <si>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</si>
  <si>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</si>
  <si>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</si>
  <si>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</si>
  <si>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</si>
  <si>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</si>
  <si>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</si>
  <si>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</si>
  <si>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</si>
  <si>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</si>
  <si>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</si>
  <si>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</si>
  <si>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</si>
  <si>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</si>
  <si>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</si>
  <si>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</si>
  <si>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</si>
  <si>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</si>
  <si>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</si>
  <si>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</si>
  <si>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</si>
  <si>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</si>
  <si>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</si>
  <si>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</si>
  <si>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</si>
  <si>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</si>
  <si>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</si>
  <si>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</si>
  <si>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</si>
  <si>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</si>
  <si>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</si>
  <si>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</si>
  <si>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</si>
  <si>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</si>
  <si>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</si>
  <si>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</si>
  <si>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</si>
  <si>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</si>
  <si>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</si>
  <si>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</si>
  <si>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</si>
  <si>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</si>
  <si>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</si>
  <si>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</si>
  <si>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</si>
  <si>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</si>
  <si>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</si>
  <si>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</si>
  <si>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</si>
  <si>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</si>
  <si>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</si>
  <si>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</si>
  <si>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</si>
  <si>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</si>
  <si>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</si>
  <si>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</si>
  <si>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</si>
  <si>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</si>
  <si>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</si>
  <si>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</si>
  <si>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</si>
  <si>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</si>
  <si>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</si>
  <si>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</si>
  <si>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</si>
  <si>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</si>
  <si>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</si>
  <si>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</si>
  <si>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</si>
  <si>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</si>
  <si>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</si>
  <si>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</si>
  <si>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</si>
  <si>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</si>
  <si>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</si>
  <si>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</si>
  <si>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</si>
  <si>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</si>
  <si>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</si>
  <si>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</si>
  <si>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</si>
  <si>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</si>
  <si>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</si>
  <si>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</si>
  <si>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</si>
  <si>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</si>
  <si>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</si>
  <si>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</si>
  <si>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</si>
  <si>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</si>
  <si>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</si>
  <si>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</si>
  <si>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</si>
  <si>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</si>
  <si>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</si>
  <si>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</si>
  <si>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</si>
  <si>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</si>
  <si>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</si>
  <si>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</si>
  <si>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</si>
  <si>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</si>
  <si>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</si>
  <si>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</si>
  <si>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</si>
  <si>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</si>
  <si>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</si>
  <si>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</si>
  <si>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</si>
  <si>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</si>
  <si>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</si>
  <si>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</si>
  <si>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</si>
  <si>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</si>
  <si>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</si>
  <si>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</si>
  <si>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</si>
  <si>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</si>
  <si>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</si>
  <si>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</si>
  <si>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</si>
  <si>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CIPLA</t>
  </si>
  <si>
    <t>SUN PHARMACEUTICALS EQUITY</t>
  </si>
  <si>
    <t>DIVIS LABORATORIES LTD.</t>
  </si>
  <si>
    <t>ULTRATECH CEMENT LIMITED</t>
  </si>
  <si>
    <t>HINDALCO EQUITY</t>
  </si>
  <si>
    <t>THERMAX LIMITED</t>
  </si>
  <si>
    <t>CUMMINS INDIA LIMITED</t>
  </si>
  <si>
    <t>MAHINDRA &amp; MAHINDRA EQUITY</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</si>
  <si>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</si>
  <si>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</si>
  <si>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</si>
  <si>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</si>
  <si>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</si>
  <si>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</si>
  <si>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</si>
  <si>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</si>
  <si>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</si>
  <si>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</si>
  <si>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</si>
  <si>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</si>
  <si>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</si>
  <si>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</si>
  <si>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</si>
  <si>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</si>
  <si>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</si>
  <si>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</si>
  <si>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</si>
  <si>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</si>
  <si>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</si>
  <si>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</si>
  <si>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</si>
  <si>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</si>
  <si>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</si>
  <si>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</si>
  <si>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</si>
  <si>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</si>
  <si>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</si>
  <si>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</si>
  <si>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</si>
  <si>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</si>
  <si>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</si>
  <si>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</si>
  <si>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</si>
  <si>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</si>
  <si>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</si>
  <si>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</si>
  <si>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</si>
  <si>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</si>
  <si>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</si>
  <si>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</si>
  <si>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</si>
  <si>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</si>
  <si>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</si>
  <si>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</si>
  <si>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</si>
  <si>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</si>
  <si>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</si>
  <si>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7.60% BAJAJ FINANCE SER 286 OPTION II 25 AUG 2027</t>
  </si>
  <si>
    <t>07.02% BAJAJ FINANCE SERIES 278 18 APR 2031</t>
  </si>
  <si>
    <t>8.63% RECL SERIES163 OPTION A 25 AUG 2028</t>
  </si>
  <si>
    <t>7.65% IRFC SERIES 167 30 DEC 2032</t>
  </si>
  <si>
    <t>8.37% REC LIMITED SERIES 169 MAT 07 DEC 2028</t>
  </si>
  <si>
    <t>8.30% RECL OPTION B SERIES 180 25 JUN 2029</t>
  </si>
  <si>
    <t>7.59% PFC SERIES 221B 17 JAN 2028</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</si>
  <si>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</si>
  <si>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</si>
  <si>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</si>
  <si>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</si>
  <si>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</si>
  <si>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</si>
  <si>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</si>
  <si>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</si>
  <si>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</si>
  <si>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</si>
  <si>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</si>
  <si>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</si>
  <si>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</si>
  <si>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</si>
  <si>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</si>
  <si>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</si>
  <si>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</si>
  <si>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</si>
  <si>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</si>
  <si>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</si>
  <si>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</si>
  <si>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</si>
  <si>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</si>
  <si>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</si>
  <si>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</si>
  <si>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</si>
  <si>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</si>
  <si>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</si>
  <si>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</si>
  <si>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</si>
  <si>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</si>
  <si>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</si>
  <si>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</si>
  <si>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</si>
  <si>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</si>
  <si>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</si>
  <si>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</si>
  <si>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</si>
  <si>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</si>
  <si>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</si>
  <si>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</si>
  <si>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</si>
  <si>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</si>
  <si>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</si>
  <si>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</si>
  <si>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</si>
  <si>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</si>
  <si>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</si>
  <si>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</si>
  <si>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</si>
  <si>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</si>
  <si>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</si>
  <si>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</si>
  <si>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</si>
  <si>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</si>
  <si>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</si>
  <si>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</si>
  <si>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</si>
  <si>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</si>
  <si>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</si>
  <si>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</si>
  <si>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</si>
  <si>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</si>
  <si>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</si>
  <si>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</si>
  <si>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</si>
  <si>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</si>
  <si>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</si>
  <si>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</si>
  <si>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</si>
  <si>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</si>
  <si>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</si>
  <si>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</si>
  <si>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</si>
  <si>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</si>
  <si>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</si>
  <si>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</si>
  <si>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</si>
  <si>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</si>
  <si>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</si>
  <si>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</si>
  <si>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</si>
  <si>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</si>
  <si>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</si>
  <si>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</si>
  <si>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</si>
  <si>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</si>
  <si>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</si>
  <si>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</si>
  <si>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</si>
  <si>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</si>
  <si>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</si>
  <si>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</si>
  <si>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</si>
  <si>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</si>
  <si>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</si>
  <si>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</si>
  <si>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</si>
  <si>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</si>
  <si>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</si>
  <si>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</si>
  <si>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</si>
  <si>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</si>
  <si>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</si>
  <si>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</si>
  <si>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</si>
  <si>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</si>
  <si>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</si>
  <si>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</si>
  <si>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</si>
  <si>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</si>
  <si>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</si>
  <si>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</si>
  <si>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</si>
  <si>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</si>
  <si>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</si>
  <si>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</si>
  <si>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</si>
  <si>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</si>
  <si>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</si>
  <si>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</si>
  <si>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</si>
  <si>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</si>
  <si>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</si>
  <si>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</si>
  <si>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INE765G01017</t>
  </si>
  <si>
    <t>65120</t>
  </si>
  <si>
    <t>Non-Life Insurance</t>
  </si>
  <si>
    <t>AMBUJA CEMENTS LTD</t>
  </si>
  <si>
    <t>POWER FINANCE CORPORATION</t>
  </si>
  <si>
    <t>ICICI LOMBARD GENERAL INSURANCE COMPANY LTD</t>
  </si>
  <si>
    <t>6.94% NHAI SERIES VII 27 NOV 2037</t>
  </si>
  <si>
    <t>INE906B07IG5</t>
  </si>
  <si>
    <t>INE040A08807</t>
  </si>
  <si>
    <t>08.70% LICHF TRANCHE 382 23 MAR 2029</t>
  </si>
  <si>
    <t>INE115A07OB4</t>
  </si>
  <si>
    <t>INE040A08914</t>
  </si>
  <si>
    <t>INE040A08963</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</si>
  <si>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</si>
  <si>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</si>
  <si>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</si>
  <si>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</si>
  <si>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</si>
  <si>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</si>
  <si>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</si>
  <si>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</si>
  <si>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</si>
  <si>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</si>
  <si>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</si>
  <si>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</si>
  <si>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</si>
  <si>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</si>
  <si>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</si>
  <si>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</si>
  <si>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</si>
  <si>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</si>
  <si>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</si>
  <si>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</si>
  <si>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</si>
  <si>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</si>
  <si>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</si>
  <si>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</si>
  <si>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</si>
  <si>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</si>
  <si>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</si>
  <si>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</si>
  <si>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</si>
  <si>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</si>
  <si>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</si>
  <si>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</si>
  <si>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</si>
  <si>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</si>
  <si>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</si>
  <si>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</si>
  <si>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</si>
  <si>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</si>
  <si>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</si>
  <si>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</si>
  <si>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</si>
  <si>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</si>
  <si>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</si>
  <si>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</si>
  <si>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</si>
  <si>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</si>
  <si>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</si>
  <si>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</si>
  <si>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</si>
  <si>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</si>
  <si>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</si>
  <si>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</si>
  <si>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</si>
  <si>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</si>
  <si>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</si>
  <si>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</si>
  <si>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</si>
  <si>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</si>
  <si>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</si>
  <si>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</si>
  <si>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</si>
  <si>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</si>
  <si>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</si>
  <si>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</si>
  <si>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</si>
  <si>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</si>
  <si>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</si>
  <si>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</si>
  <si>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</si>
  <si>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</si>
  <si>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</si>
  <si>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</si>
  <si>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</si>
  <si>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</si>
  <si>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</si>
  <si>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</si>
  <si>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</si>
  <si>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</si>
  <si>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</si>
  <si>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</si>
  <si>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</si>
  <si>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</si>
  <si>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</si>
  <si>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</si>
  <si>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</si>
  <si>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</si>
  <si>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</si>
  <si>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</si>
  <si>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</si>
  <si>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</si>
  <si>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</si>
  <si>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</si>
  <si>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</si>
  <si>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</si>
  <si>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</si>
  <si>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</si>
  <si>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</si>
  <si>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</si>
  <si>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</si>
  <si>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</si>
  <si>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</si>
  <si>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</si>
  <si>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</si>
  <si>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</si>
  <si>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</si>
  <si>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</si>
  <si>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</si>
  <si>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</si>
  <si>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</si>
  <si>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</si>
  <si>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</si>
  <si>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</si>
  <si>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</si>
  <si>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</si>
  <si>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</si>
  <si>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</si>
  <si>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</si>
  <si>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</si>
  <si>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</si>
  <si>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</si>
  <si>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</si>
  <si>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</si>
  <si>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</si>
  <si>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</si>
  <si>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</si>
  <si>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</si>
  <si>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</si>
  <si>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</si>
  <si>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</si>
  <si>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</si>
  <si>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</si>
  <si>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</si>
  <si>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</si>
  <si>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</si>
  <si>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</si>
  <si>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</si>
  <si>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</si>
  <si>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</si>
  <si>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</si>
  <si>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</si>
  <si>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</si>
  <si>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</si>
  <si>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</si>
  <si>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</si>
  <si>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</si>
  <si>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</si>
  <si>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</si>
  <si>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</si>
  <si>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</si>
  <si>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</si>
  <si>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</si>
  <si>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</si>
  <si>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</si>
  <si>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</si>
  <si>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</si>
  <si>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</si>
  <si>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</si>
  <si>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</si>
  <si>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</si>
  <si>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</si>
  <si>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</si>
  <si>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</si>
  <si>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</si>
  <si>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</si>
  <si>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</si>
  <si>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</si>
  <si>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</si>
  <si>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</si>
  <si>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</si>
  <si>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</si>
  <si>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</si>
  <si>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</si>
  <si>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</si>
  <si>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</si>
  <si>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</si>
  <si>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</si>
  <si>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</si>
  <si>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</si>
  <si>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</si>
  <si>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</si>
  <si>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</si>
  <si>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</si>
  <si>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</si>
  <si>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</si>
  <si>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</si>
  <si>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</si>
  <si>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</si>
  <si>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</si>
  <si>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</si>
  <si>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</si>
  <si>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</si>
  <si>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</si>
  <si>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</si>
  <si>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</si>
  <si>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</si>
  <si>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</si>
  <si>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</si>
  <si>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</si>
  <si>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</si>
  <si>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</si>
  <si>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</si>
  <si>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</si>
  <si>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</si>
  <si>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</si>
  <si>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</si>
  <si>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</si>
  <si>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</si>
  <si>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</si>
  <si>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</si>
  <si>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</si>
  <si>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</si>
  <si>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</si>
  <si>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</si>
  <si>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</si>
  <si>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</si>
  <si>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</si>
  <si>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</si>
  <si>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</si>
  <si>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</si>
  <si>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</si>
  <si>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</si>
  <si>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</si>
  <si>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</si>
  <si>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</si>
  <si>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</si>
  <si>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</si>
  <si>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</si>
  <si>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</si>
  <si>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</si>
  <si>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</si>
  <si>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</si>
  <si>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</si>
  <si>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</si>
  <si>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</si>
  <si>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</si>
  <si>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</si>
  <si>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</si>
  <si>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</si>
  <si>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</si>
  <si>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</si>
  <si>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</si>
  <si>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</si>
  <si>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</si>
  <si>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</si>
  <si>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</si>
  <si>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</si>
  <si>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</si>
  <si>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</si>
  <si>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</si>
  <si>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</si>
  <si>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</si>
  <si>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</si>
  <si>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</si>
  <si>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</si>
  <si>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</si>
  <si>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</si>
  <si>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</si>
  <si>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</si>
  <si>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</si>
  <si>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</si>
  <si>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</si>
  <si>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</si>
  <si>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</si>
  <si>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</si>
  <si>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</si>
  <si>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</si>
  <si>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</si>
  <si>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</si>
  <si>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</si>
  <si>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</si>
  <si>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</si>
  <si>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</si>
  <si>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</si>
  <si>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</si>
  <si>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</si>
  <si>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</si>
  <si>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</si>
  <si>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</si>
  <si>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</si>
  <si>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</si>
  <si>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</si>
  <si>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</si>
  <si>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</si>
  <si>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</si>
  <si>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</si>
  <si>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</si>
  <si>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</si>
  <si>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</si>
  <si>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</si>
  <si>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</si>
  <si>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</si>
  <si>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</si>
  <si>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</si>
  <si>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</si>
  <si>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</si>
  <si>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</si>
  <si>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</si>
  <si>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</si>
  <si>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</si>
  <si>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</si>
  <si>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</si>
  <si>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</si>
  <si>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</si>
  <si>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</si>
  <si>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</si>
  <si>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</si>
  <si>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</si>
  <si>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</si>
  <si>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</si>
  <si>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</si>
  <si>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</si>
  <si>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</si>
  <si>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</si>
  <si>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</si>
  <si>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</si>
  <si>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</si>
  <si>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</si>
  <si>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</si>
  <si>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</si>
  <si>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</si>
  <si>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</si>
  <si>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</si>
  <si>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</si>
  <si>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</si>
  <si>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</si>
  <si>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</si>
  <si>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</si>
  <si>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</si>
  <si>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</si>
  <si>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</si>
  <si>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</si>
  <si>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</si>
  <si>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</si>
  <si>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</si>
  <si>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</si>
  <si>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</si>
  <si>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</si>
  <si>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</si>
  <si>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</si>
  <si>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</si>
  <si>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</si>
  <si>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</si>
  <si>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</si>
  <si>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</si>
  <si>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</si>
  <si>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</si>
  <si>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</si>
  <si>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</si>
  <si>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</si>
  <si>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</si>
  <si>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</si>
  <si>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</si>
  <si>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</si>
  <si>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</si>
  <si>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</si>
  <si>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</si>
  <si>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</si>
  <si>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</si>
  <si>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</si>
  <si>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</si>
  <si>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</si>
  <si>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</si>
  <si>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</si>
  <si>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</si>
  <si>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</si>
  <si>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</si>
  <si>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</si>
  <si>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</si>
  <si>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</si>
  <si>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</si>
  <si>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</si>
  <si>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</si>
  <si>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</si>
  <si>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</si>
  <si>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</si>
  <si>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</si>
  <si>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</si>
  <si>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</si>
  <si>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</si>
  <si>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</si>
  <si>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</si>
  <si>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</si>
  <si>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</si>
  <si>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</si>
  <si>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</si>
  <si>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</si>
  <si>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</si>
  <si>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</si>
  <si>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</si>
  <si>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</si>
  <si>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</si>
  <si>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</si>
  <si>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</si>
  <si>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</si>
  <si>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</si>
  <si>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</si>
  <si>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</si>
  <si>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</si>
  <si>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</si>
  <si>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</si>
  <si>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</si>
  <si>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</si>
  <si>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</si>
  <si>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</si>
  <si>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</si>
  <si>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</si>
  <si>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</si>
  <si>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</si>
  <si>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</si>
  <si>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</si>
  <si>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</si>
  <si>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</si>
  <si>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</si>
  <si>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</si>
  <si>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</si>
  <si>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</si>
  <si>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</si>
  <si>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</si>
  <si>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</si>
  <si>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</si>
  <si>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</si>
  <si>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</si>
  <si>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</si>
  <si>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</si>
  <si>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</si>
  <si>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</si>
  <si>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UNO MINDA LTD</t>
  </si>
  <si>
    <t>INE405E01023</t>
  </si>
  <si>
    <t>GODREJ PROPERTIES LTD</t>
  </si>
  <si>
    <t>INE484J01027</t>
  </si>
  <si>
    <t>41001</t>
  </si>
  <si>
    <t>Construction of buildings carried out on own-account basis or on a fee or contract basis</t>
  </si>
  <si>
    <t>42209</t>
  </si>
  <si>
    <t>Construction of utility projects n.e.c.</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</si>
  <si>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</si>
  <si>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</si>
  <si>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</si>
  <si>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</si>
  <si>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</si>
  <si>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</si>
  <si>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</si>
  <si>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</si>
  <si>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</si>
  <si>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</si>
  <si>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7.75% HDFC (SERIES US 006) 13-JUN-2033</t>
  </si>
  <si>
    <t>INE040A08AF2</t>
  </si>
  <si>
    <t>7.64% NABARD 06 DEC 2029</t>
  </si>
  <si>
    <t>INE261F08EJ7</t>
  </si>
  <si>
    <t>7.68% SIDBI 10 SEPT 2027</t>
  </si>
  <si>
    <t>INE556F08KQ2</t>
  </si>
  <si>
    <t>7.44% IRFC 13 JUNE 2034</t>
  </si>
  <si>
    <t>INE053F08395</t>
  </si>
  <si>
    <t>8.06% BAJAJ FINANCE LTD 15 MAY 2029</t>
  </si>
  <si>
    <t>INE296A07SZ2</t>
  </si>
  <si>
    <t>7.35% RECL 31 JULY 2034</t>
  </si>
  <si>
    <t>INE020B08FE4</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</si>
  <si>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</si>
  <si>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</si>
  <si>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</si>
  <si>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</si>
  <si>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</si>
  <si>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</si>
  <si>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</si>
  <si>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</si>
  <si>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</si>
  <si>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</si>
  <si>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</si>
  <si>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</si>
  <si>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</si>
  <si>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</si>
  <si>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</si>
  <si>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</si>
  <si>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</si>
  <si>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</si>
  <si>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</si>
  <si>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</si>
  <si>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</si>
  <si>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</si>
  <si>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</si>
  <si>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</si>
  <si>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</si>
  <si>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</si>
  <si>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</si>
  <si>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</si>
  <si>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</si>
  <si>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</si>
  <si>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</si>
  <si>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</si>
  <si>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</si>
  <si>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</si>
  <si>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</si>
  <si>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</si>
  <si>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</si>
  <si>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</si>
  <si>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</si>
  <si>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</si>
  <si>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</si>
  <si>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</si>
  <si>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</si>
  <si>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</si>
  <si>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</si>
  <si>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</si>
  <si>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</si>
  <si>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</si>
  <si>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</si>
  <si>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</si>
  <si>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</si>
  <si>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INE663F01024</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</si>
  <si>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</si>
  <si>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</si>
  <si>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</si>
  <si>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</si>
  <si>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</si>
  <si>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</si>
  <si>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</si>
  <si>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</si>
  <si>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</si>
  <si>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</si>
  <si>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</si>
  <si>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</si>
  <si>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</si>
  <si>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</si>
  <si>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</si>
  <si>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</si>
  <si>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</si>
  <si>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</si>
  <si>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</si>
  <si>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</si>
  <si>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</si>
  <si>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</si>
  <si>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</si>
  <si>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</si>
  <si>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</si>
  <si>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</si>
  <si>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</si>
  <si>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</si>
  <si>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</si>
  <si>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</si>
  <si>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</si>
  <si>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</si>
  <si>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</si>
  <si>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</si>
  <si>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</si>
  <si>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</si>
  <si>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</si>
  <si>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</si>
  <si>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</si>
  <si>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</si>
  <si>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</si>
  <si>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</si>
  <si>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</si>
  <si>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</si>
  <si>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</si>
  <si>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</si>
  <si>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</si>
  <si>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</si>
  <si>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</si>
  <si>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</si>
  <si>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</si>
  <si>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</si>
  <si>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</si>
  <si>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</si>
  <si>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</si>
  <si>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</si>
  <si>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</si>
  <si>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</si>
  <si>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</si>
  <si>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</si>
  <si>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</si>
  <si>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</si>
  <si>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</si>
  <si>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</si>
  <si>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</si>
  <si>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</si>
  <si>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</si>
  <si>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</si>
  <si>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</si>
  <si>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</si>
  <si>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</si>
  <si>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</si>
  <si>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</si>
  <si>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</si>
  <si>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</si>
  <si>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</si>
  <si>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</si>
  <si>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</si>
  <si>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</si>
  <si>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</si>
  <si>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</si>
  <si>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</si>
  <si>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</si>
  <si>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</si>
  <si>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</si>
  <si>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</si>
  <si>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</si>
  <si>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</si>
  <si>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</si>
  <si>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</si>
  <si>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</si>
  <si>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</si>
  <si>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</si>
  <si>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</si>
  <si>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</si>
  <si>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</si>
  <si>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</si>
  <si>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</si>
  <si>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</si>
  <si>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</si>
  <si>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</si>
  <si>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</si>
  <si>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SHRIRAM FINANCE LIMITED</t>
  </si>
  <si>
    <t>7.19% LARSEN AND TOUBRO LIMITED 05 DEC 2034</t>
  </si>
  <si>
    <t>INE018A08BL4</t>
  </si>
  <si>
    <t>7.89% AXIS FINANCE LIMITED 19 DEC 2029</t>
  </si>
  <si>
    <t>INE891K07AB8</t>
  </si>
  <si>
    <t>8.00% MTNL GOI GUARANTEE SERIES VII A 15 NOV 2032.</t>
  </si>
  <si>
    <t>Name of the Pension Fund : Tata Pension Fund Management Private Limited</t>
  </si>
  <si>
    <t>Name of the Scheme : NPS TRUST - A/C TATA PENSION FUND MANAGEMENT PRIVATE LIMITED SCHEME E - TIER I</t>
  </si>
  <si>
    <t>Name of the Scheme : NPS TRUST - A/C TATA PENSION FUND MANAGEMENT PRIVATE LIMITED SCHEME C - TIER I</t>
  </si>
  <si>
    <t>Name of the Scheme : NPS TRUST - A/C TATA PENSION FUND MANAGEMENT PRIVATE LIMITED SCHEME G - TIER I</t>
  </si>
  <si>
    <t>Name of the Scheme : NPS TRUST - A/C TATA PENSION FUND MANAGEMENT PRIVATE LIMITED SCHEME A-TIER I</t>
  </si>
  <si>
    <t>Name of the Scheme : NPS TRUST - A/C TATA PENSION FUND MANAGEMENT PRIVATE LIMITED SCHEME E - TIER II</t>
  </si>
  <si>
    <t>Name of the Scheme : NPS TRUST - A/C TATA PENSION FUND MANAGEMENT PRIVATE LIMITED SCHEME C - TIER II</t>
  </si>
  <si>
    <t>Name of the Scheme : NPS TRUST - A/C TATA PENSION FUND MANAGEMENT PRIVATE LIMITED SCHEME G - TIER II</t>
  </si>
  <si>
    <t>Name of the Scheme : NPS TRUST - A/C TATA PENSION FUND MANAGEMENT PRIVATE LIMITED SCHEME TAX SAVER TIER 2</t>
  </si>
  <si>
    <t>INE721A01047</t>
  </si>
  <si>
    <t>7.23% BANK OF BARODA  SERIES VI 16 JAN 2035</t>
  </si>
  <si>
    <t>INE028A08372</t>
  </si>
  <si>
    <t>7.58% LIC HOUSING FINANCE LTD. TRANCHE 450 19 JAN 2035</t>
  </si>
  <si>
    <t>INE115A07RB7</t>
  </si>
  <si>
    <t>8.104% PNB HOUSING FINANCE LTD. 20 APR 2028</t>
  </si>
  <si>
    <t>INE572E07209</t>
  </si>
  <si>
    <t>7.09% GSEC 25 NOV 2074</t>
  </si>
  <si>
    <t>IN0020240142</t>
  </si>
  <si>
    <t>Portfolio Statement as on January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</si>
</sst>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7" fillId="0" borderId="0"/>
    <xf numFmtId="0" fontId="8" fillId="0" borderId="0"/>
  </cellStyleXfs>
  <cellXfs count="120">
    <xf numFmtId="0" fontId="0" fillId="0" borderId="0" xfId="0" applyAlignment="1">
      <alignment wrapText="1" readingOrder="1"/>
    </xf>
    <xf numFmtId="0" fontId="9" fillId="0" borderId="0" xfId="1" applyFont="1" applyAlignment="1">
      <alignment horizontal="left" vertical="center"/>
    </xf>
    <xf numFmtId="4" fontId="5" fillId="0" borderId="0" xfId="2" applyNumberFormat="1" applyFont="1" applyAlignment="1">
      <alignment horizontal="center" vertical="center"/>
    </xf>
    <xf numFmtId="4" fontId="5" fillId="0" borderId="0" xfId="2" applyNumberFormat="1" applyFont="1"/>
    <xf numFmtId="0" fontId="5" fillId="0" borderId="0" xfId="2" applyFont="1" applyAlignment="1">
      <alignment wrapText="1"/>
    </xf>
    <xf numFmtId="0" fontId="5" fillId="0" borderId="1" xfId="2" applyFont="1" applyBorder="1" applyAlignment="1">
      <alignment wrapText="1"/>
    </xf>
    <xf numFmtId="0" fontId="6" fillId="0" borderId="2" xfId="2" applyFont="1" applyBorder="1" applyAlignment="1">
      <alignment horizontal="center" vertical="center" wrapText="1"/>
    </xf>
    <xf numFmtId="4" fontId="6" fillId="0" borderId="2" xfId="2" applyNumberFormat="1" applyFont="1" applyBorder="1" applyAlignment="1">
      <alignment horizontal="center" vertical="center" wrapText="1"/>
    </xf>
    <xf numFmtId="0" fontId="6" fillId="0" borderId="2" xfId="2" applyFont="1" applyBorder="1" applyAlignment="1">
      <alignment vertical="center" wrapText="1"/>
    </xf>
    <xf numFmtId="0" fontId="5" fillId="0" borderId="2" xfId="2" applyFont="1" applyBorder="1" applyAlignment="1">
      <alignment vertical="center" wrapText="1"/>
    </xf>
    <xf numFmtId="4" fontId="5" fillId="0" borderId="2" xfId="2" applyNumberFormat="1" applyFont="1" applyBorder="1" applyAlignment="1">
      <alignmen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horizontal="center" vertical="center" wrapText="1"/>
    </xf>
    <xf numFmtId="0" fontId="5" fillId="0" borderId="2" xfId="2" applyFont="1" applyBorder="1" applyAlignment="1">
      <alignment horizontal="lef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vertical="center"/>
    </xf>
    <xf numFmtId="0" fontId="5" fillId="0" borderId="0" xfId="2" applyFont="1"/>
    <xf numFmtId="0" fontId="6" fillId="0" borderId="0" xfId="2" applyFont="1" applyAlignment="1">
      <alignment horizontal="center" vertical="center"/>
    </xf>
    <xf numFmtId="4" fontId="6" fillId="0" borderId="0" xfId="2" applyNumberFormat="1" applyFont="1" applyAlignment="1">
      <alignment horizontal="center" vertical="center"/>
    </xf>
    <xf numFmtId="4" fontId="5" fillId="0" borderId="0" xfId="2" applyNumberFormat="1" applyFont="1" applyAlignment="1">
      <alignment horizontal="center" vertical="center" wrapText="1"/>
    </xf>
    <xf numFmtId="4" fontId="6" fillId="0" borderId="0" xfId="2" applyNumberFormat="1" applyFont="1" applyAlignment="1">
      <alignment horizontal="center" vertical="center" wrapText="1"/>
    </xf>
    <xf numFmtId="0" fontId="6" fillId="0" borderId="0" xfId="2" applyFont="1" applyAlignment="1">
      <alignment vertical="center"/>
    </xf>
    <xf numFmtId="0" fontId="5" fillId="0" borderId="0" xfId="2" applyFont="1" applyAlignment="1">
      <alignment vertical="center"/>
    </xf>
    <xf numFmtId="4" fontId="5" fillId="0" borderId="0" xfId="2" applyNumberFormat="1" applyFont="1" applyAlignment="1">
      <alignment vertical="center"/>
    </xf>
    <xf numFmtId="164" fontId="5" fillId="0" borderId="0" xfId="2" applyNumberFormat="1" applyFont="1" applyAlignment="1">
      <alignment horizontal="center" vertical="center"/>
    </xf>
    <xf numFmtId="4" fontId="5" fillId="0" borderId="0" xfId="0" applyNumberFormat="1" applyFont="1" applyAlignment="1">
      <alignment horizontal="center" vertical="center"/>
    </xf>
    <xf numFmtId="4" fontId="5" fillId="0" borderId="0" xfId="0" applyNumberFormat="1" applyFont="1" applyAlignment="1"/>
    <xf numFmtId="0" fontId="5" fillId="0" borderId="0" xfId="0" applyFont="1" applyAlignment="1"/>
    <xf numFmtId="0" fontId="5" fillId="0" borderId="0" xfId="0" applyFont="1">
      <alignment wrapText="1"/>
    </xf>
    <xf numFmtId="0" fontId="5" fillId="0" borderId="1" xfId="0" applyFont="1" applyBorder="1" applyAlignment="1">
      <alignment horizontal="center" vertical="center" wrapText="1"/>
    </xf>
    <xf numFmtId="0" fontId="5" fillId="0" borderId="1" xfId="0" applyFont="1" applyBorder="1">
      <alignment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5" fillId="0" borderId="2"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4" fontId="5"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0" fontId="6" fillId="0" borderId="2" xfId="0" applyFont="1" applyBorder="1" applyAlignment="1">
      <alignment vertical="center"/>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4" fontId="5" fillId="0" borderId="2" xfId="0" applyNumberFormat="1" applyFont="1" applyBorder="1" applyAlignment="1">
      <alignment horizontal="left" vertical="center" wrapText="1"/>
    </xf>
    <xf numFmtId="0" fontId="5" fillId="0" borderId="2" xfId="0" applyFont="1" applyBorder="1" applyAlignment="1">
      <alignment vertical="center"/>
    </xf>
    <xf numFmtId="4" fontId="5" fillId="0" borderId="2" xfId="0" applyNumberFormat="1" applyFont="1" applyBorder="1" applyAlignment="1">
      <alignment vertical="center"/>
    </xf>
    <xf numFmtId="0" fontId="12" fillId="0" borderId="2" xfId="0" applyFont="1" applyBorder="1" applyAlignment="1">
      <alignment horizontal="left" vertical="center"/>
    </xf>
    <xf numFmtId="4" fontId="12" fillId="0" borderId="2" xfId="0"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4" fontId="6" fillId="0" borderId="2" xfId="0" applyNumberFormat="1" applyFont="1" applyBorder="1" applyAlignment="1">
      <alignment horizontal="right" vertical="center"/>
    </xf>
    <xf numFmtId="0" fontId="6" fillId="0" borderId="0" xfId="0" applyFont="1" applyAlignment="1">
      <alignment horizontal="center" vertical="center"/>
    </xf>
    <xf numFmtId="4" fontId="6" fillId="0" borderId="0" xfId="0" applyNumberFormat="1" applyFont="1" applyAlignment="1">
      <alignment horizontal="center" vertical="center"/>
    </xf>
    <xf numFmtId="4" fontId="5"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164"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9" fillId="0" borderId="0" xfId="1" applyFont="1" applyAlignment="1">
      <alignment horizontal="center" vertical="center"/>
    </xf>
    <xf numFmtId="0" fontId="10"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xf>
    <xf numFmtId="0" fontId="5" fillId="0" borderId="0" xfId="0" applyFont="1" applyAlignment="1">
      <alignment horizontal="center" vertical="center" wrapText="1"/>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4" fontId="5" fillId="0" borderId="0" xfId="0" applyNumberFormat="1" applyFont="1" applyAlignment="1">
      <alignment horizontal="left" vertical="center"/>
    </xf>
    <xf numFmtId="4" fontId="5" fillId="0" borderId="0" xfId="0" applyNumberFormat="1" applyFont="1" applyAlignment="1">
      <alignment horizontal="left"/>
    </xf>
    <xf numFmtId="0" fontId="5" fillId="0" borderId="0" xfId="0" applyFont="1" applyAlignment="1">
      <alignment horizontal="left"/>
    </xf>
    <xf numFmtId="4" fontId="10"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left" vertical="center"/>
    </xf>
    <xf numFmtId="4" fontId="5" fillId="0" borderId="0" xfId="0" applyNumberFormat="1" applyFont="1" applyAlignment="1">
      <alignment horizontal="left" vertical="center" wrapText="1"/>
    </xf>
    <xf numFmtId="4" fontId="6" fillId="0" borderId="0" xfId="0" applyNumberFormat="1" applyFont="1" applyAlignment="1">
      <alignment horizontal="left" vertical="center" wrapText="1"/>
    </xf>
    <xf numFmtId="0" fontId="5"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2" applyFont="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4" fontId="6"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3" fillId="0" borderId="0" xfId="0" applyFont="1" applyAlignment="1">
      <alignment vertical="center" wrapText="1" readingOrder="1"/>
    </xf>
    <xf numFmtId="0" fontId="14" fillId="0" borderId="0" xfId="0" applyFo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4" fontId="1" fillId="0" borderId="2" xfId="0" applyNumberFormat="1" applyFont="1" applyBorder="1" applyAlignment="1">
      <alignment horizontal="right" vertical="center" wrapText="1"/>
    </xf>
    <xf numFmtId="164" fontId="5" fillId="0" borderId="2"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4" fontId="5" fillId="0" borderId="3"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5"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0" fontId="0" fillId="0" borderId="5" xfId="0" applyBorder="1" applyAlignment="1">
      <alignment horizontal="center" vertical="center" wrapText="1"/>
    </xf>
    <xf numFmtId="0" fontId="6" fillId="0" borderId="0" xfId="2" applyFont="1" applyAlignment="1">
      <alignment horizontal="center" vertical="center" wrapText="1"/>
    </xf>
    <xf numFmtId="164" fontId="5"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1"/>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1041</v>
      </c>
      <c r="B1" s="1"/>
      <c r="C1" s="67"/>
      <c r="D1" s="1"/>
      <c r="E1" s="96"/>
      <c r="F1" s="26"/>
      <c r="G1" s="26"/>
    </row>
    <row r="2" spans="1:7" s="28" customFormat="1" x14ac:dyDescent="0.25">
      <c r="A2" s="1" t="s">
        <v>1042</v>
      </c>
      <c r="B2" s="1"/>
      <c r="C2" s="67"/>
      <c r="D2" s="1"/>
      <c r="E2" s="26"/>
      <c r="F2" s="26"/>
      <c r="G2" s="26"/>
    </row>
    <row r="3" spans="1:7" s="28" customFormat="1" x14ac:dyDescent="0.25">
      <c r="A3" s="1" t="s">
        <v>1059</v>
      </c>
      <c r="B3" s="1"/>
      <c r="C3" s="67"/>
      <c r="D3" s="1"/>
      <c r="E3" s="25"/>
      <c r="F3" s="25"/>
      <c r="G3" s="26"/>
    </row>
    <row r="4" spans="1:7" s="30" customFormat="1" x14ac:dyDescent="0.25">
      <c r="A4" s="109"/>
      <c r="B4" s="109"/>
      <c r="C4" s="109"/>
      <c r="D4" s="109"/>
      <c r="E4" s="109"/>
      <c r="F4" s="109"/>
      <c r="G4" s="109"/>
    </row>
    <row r="5" spans="1:7" s="28" customFormat="1" ht="30" x14ac:dyDescent="0.25">
      <c r="A5" s="31" t="s">
        <v>109</v>
      </c>
      <c r="B5" s="31" t="s">
        <v>110</v>
      </c>
      <c r="C5" s="31" t="s">
        <v>111</v>
      </c>
      <c r="D5" s="31" t="s">
        <v>112</v>
      </c>
      <c r="E5" s="32" t="s">
        <v>0</v>
      </c>
      <c r="F5" s="32" t="s">
        <v>113</v>
      </c>
      <c r="G5" s="32" t="s">
        <v>1</v>
      </c>
    </row>
    <row r="6" spans="1:7" s="28" customFormat="1" x14ac:dyDescent="0.25">
      <c r="A6" s="33" t="s">
        <v>114</v>
      </c>
      <c r="B6" s="33"/>
      <c r="C6" s="68"/>
      <c r="D6" s="75"/>
      <c r="E6" s="34"/>
      <c r="F6" s="35"/>
      <c r="G6" s="32"/>
    </row>
    <row r="7" spans="1:7" s="28" customFormat="1" x14ac:dyDescent="0.25">
      <c r="A7" s="38" t="s">
        <v>115</v>
      </c>
      <c r="B7" s="38"/>
      <c r="C7" s="31"/>
      <c r="D7" s="69"/>
      <c r="E7" s="39"/>
      <c r="F7" s="35"/>
      <c r="G7" s="32"/>
    </row>
    <row r="8" spans="1:7" s="28" customFormat="1" x14ac:dyDescent="0.25">
      <c r="A8" s="40" t="s">
        <v>217</v>
      </c>
      <c r="B8" s="40" t="s">
        <v>20</v>
      </c>
      <c r="C8" s="37" t="s">
        <v>116</v>
      </c>
      <c r="D8" s="70" t="s">
        <v>117</v>
      </c>
      <c r="E8" s="41">
        <v>545220</v>
      </c>
      <c r="F8" s="42">
        <v>215852598</v>
      </c>
      <c r="G8" s="42">
        <v>1.2012026846728101</v>
      </c>
    </row>
    <row r="9" spans="1:7" s="28" customFormat="1" x14ac:dyDescent="0.25">
      <c r="A9" s="40" t="s">
        <v>218</v>
      </c>
      <c r="B9" s="40" t="s">
        <v>33</v>
      </c>
      <c r="C9" s="37" t="s">
        <v>118</v>
      </c>
      <c r="D9" s="70" t="s">
        <v>119</v>
      </c>
      <c r="E9" s="41">
        <v>165363</v>
      </c>
      <c r="F9" s="42">
        <v>169439197.94999999</v>
      </c>
      <c r="G9" s="42">
        <v>0.942915773783495</v>
      </c>
    </row>
    <row r="10" spans="1:7" s="28" customFormat="1" x14ac:dyDescent="0.25">
      <c r="A10" s="40" t="s">
        <v>219</v>
      </c>
      <c r="B10" s="40" t="s">
        <v>12</v>
      </c>
      <c r="C10" s="37" t="s">
        <v>120</v>
      </c>
      <c r="D10" s="70" t="s">
        <v>121</v>
      </c>
      <c r="E10" s="41">
        <v>929249</v>
      </c>
      <c r="F10" s="42">
        <v>415838927.5</v>
      </c>
      <c r="G10" s="42">
        <v>2.314110836435066</v>
      </c>
    </row>
    <row r="11" spans="1:7" s="28" customFormat="1" ht="45" x14ac:dyDescent="0.25">
      <c r="A11" s="40" t="s">
        <v>220</v>
      </c>
      <c r="B11" s="40" t="s">
        <v>30</v>
      </c>
      <c r="C11" s="37" t="s">
        <v>176</v>
      </c>
      <c r="D11" s="70" t="s">
        <v>177</v>
      </c>
      <c r="E11" s="41">
        <v>735162</v>
      </c>
      <c r="F11" s="42">
        <v>930053446.20000005</v>
      </c>
      <c r="G11" s="42">
        <v>5.1756740795153142</v>
      </c>
    </row>
    <row r="12" spans="1:7" s="28" customFormat="1" ht="45" x14ac:dyDescent="0.25">
      <c r="A12" s="40" t="s">
        <v>678</v>
      </c>
      <c r="B12" s="40" t="s">
        <v>679</v>
      </c>
      <c r="C12" s="37" t="s">
        <v>176</v>
      </c>
      <c r="D12" s="70" t="s">
        <v>177</v>
      </c>
      <c r="E12" s="41">
        <v>891970</v>
      </c>
      <c r="F12" s="42">
        <v>232893367</v>
      </c>
      <c r="G12" s="42">
        <v>1.2960332202389802</v>
      </c>
    </row>
    <row r="13" spans="1:7" s="28" customFormat="1" x14ac:dyDescent="0.25">
      <c r="A13" s="40" t="s">
        <v>221</v>
      </c>
      <c r="B13" s="40" t="s">
        <v>23</v>
      </c>
      <c r="C13" s="37" t="s">
        <v>122</v>
      </c>
      <c r="D13" s="70" t="s">
        <v>123</v>
      </c>
      <c r="E13" s="41">
        <v>53690</v>
      </c>
      <c r="F13" s="42">
        <v>132549872</v>
      </c>
      <c r="G13" s="42">
        <v>0.73762958414536828</v>
      </c>
    </row>
    <row r="14" spans="1:7" s="28" customFormat="1" ht="60" x14ac:dyDescent="0.25">
      <c r="A14" s="40" t="s">
        <v>222</v>
      </c>
      <c r="B14" s="40" t="s">
        <v>22</v>
      </c>
      <c r="C14" s="37" t="s">
        <v>124</v>
      </c>
      <c r="D14" s="70" t="s">
        <v>125</v>
      </c>
      <c r="E14" s="41">
        <v>354910</v>
      </c>
      <c r="F14" s="42">
        <v>188049063.5</v>
      </c>
      <c r="G14" s="42">
        <v>1.0464782079037462</v>
      </c>
    </row>
    <row r="15" spans="1:7" s="28" customFormat="1" ht="60" x14ac:dyDescent="0.25">
      <c r="A15" s="40" t="s">
        <v>224</v>
      </c>
      <c r="B15" s="40" t="s">
        <v>25</v>
      </c>
      <c r="C15" s="37" t="s">
        <v>126</v>
      </c>
      <c r="D15" s="70" t="s">
        <v>127</v>
      </c>
      <c r="E15" s="41">
        <v>151765</v>
      </c>
      <c r="F15" s="42">
        <v>264670571.75</v>
      </c>
      <c r="G15" s="42">
        <v>1.4728708585661203</v>
      </c>
    </row>
    <row r="16" spans="1:7" s="28" customFormat="1" ht="60" x14ac:dyDescent="0.25">
      <c r="A16" s="40" t="s">
        <v>223</v>
      </c>
      <c r="B16" s="40" t="s">
        <v>26</v>
      </c>
      <c r="C16" s="37" t="s">
        <v>126</v>
      </c>
      <c r="D16" s="70" t="s">
        <v>127</v>
      </c>
      <c r="E16" s="41">
        <v>132045</v>
      </c>
      <c r="F16" s="42">
        <v>195347373</v>
      </c>
      <c r="G16" s="42">
        <v>1.0870927246906743</v>
      </c>
    </row>
    <row r="17" spans="1:7" s="28" customFormat="1" ht="60" x14ac:dyDescent="0.25">
      <c r="A17" s="40" t="s">
        <v>680</v>
      </c>
      <c r="B17" s="40" t="s">
        <v>681</v>
      </c>
      <c r="C17" s="37" t="s">
        <v>126</v>
      </c>
      <c r="D17" s="70" t="s">
        <v>127</v>
      </c>
      <c r="E17" s="41">
        <v>169885</v>
      </c>
      <c r="F17" s="42">
        <v>164830921.25</v>
      </c>
      <c r="G17" s="42">
        <v>0.91727107737935387</v>
      </c>
    </row>
    <row r="18" spans="1:7" s="28" customFormat="1" ht="60" x14ac:dyDescent="0.25">
      <c r="A18" s="40" t="s">
        <v>225</v>
      </c>
      <c r="B18" s="40" t="s">
        <v>24</v>
      </c>
      <c r="C18" s="37" t="s">
        <v>126</v>
      </c>
      <c r="D18" s="70" t="s">
        <v>127</v>
      </c>
      <c r="E18" s="41">
        <v>23100</v>
      </c>
      <c r="F18" s="42">
        <v>128844870</v>
      </c>
      <c r="G18" s="42">
        <v>0.71701154021004287</v>
      </c>
    </row>
    <row r="19" spans="1:7" s="28" customFormat="1" ht="30" x14ac:dyDescent="0.25">
      <c r="A19" s="40" t="s">
        <v>927</v>
      </c>
      <c r="B19" s="40" t="s">
        <v>928</v>
      </c>
      <c r="C19" s="37" t="s">
        <v>929</v>
      </c>
      <c r="D19" s="70" t="s">
        <v>930</v>
      </c>
      <c r="E19" s="41">
        <v>21100</v>
      </c>
      <c r="F19" s="42">
        <v>106830355</v>
      </c>
      <c r="G19" s="42">
        <v>0.59450250040793751</v>
      </c>
    </row>
    <row r="20" spans="1:7" s="28" customFormat="1" x14ac:dyDescent="0.25">
      <c r="A20" s="40" t="s">
        <v>226</v>
      </c>
      <c r="B20" s="40" t="s">
        <v>11</v>
      </c>
      <c r="C20" s="37" t="s">
        <v>128</v>
      </c>
      <c r="D20" s="70" t="s">
        <v>129</v>
      </c>
      <c r="E20" s="41">
        <v>45960</v>
      </c>
      <c r="F20" s="42">
        <v>527963202</v>
      </c>
      <c r="G20" s="42">
        <v>2.9380735813559826</v>
      </c>
    </row>
    <row r="21" spans="1:7" s="28" customFormat="1" x14ac:dyDescent="0.25">
      <c r="A21" s="40" t="s">
        <v>415</v>
      </c>
      <c r="B21" s="40" t="s">
        <v>410</v>
      </c>
      <c r="C21" s="37" t="s">
        <v>128</v>
      </c>
      <c r="D21" s="70" t="s">
        <v>129</v>
      </c>
      <c r="E21" s="41">
        <v>478787</v>
      </c>
      <c r="F21" s="42">
        <v>245521973.59999999</v>
      </c>
      <c r="G21" s="42">
        <v>1.3663104200139708</v>
      </c>
    </row>
    <row r="22" spans="1:7" s="28" customFormat="1" ht="30" x14ac:dyDescent="0.25">
      <c r="A22" s="40" t="s">
        <v>775</v>
      </c>
      <c r="B22" s="40" t="s">
        <v>776</v>
      </c>
      <c r="C22" s="37" t="s">
        <v>777</v>
      </c>
      <c r="D22" s="70" t="s">
        <v>778</v>
      </c>
      <c r="E22" s="41">
        <v>348920</v>
      </c>
      <c r="F22" s="42">
        <v>276187626</v>
      </c>
      <c r="G22" s="42">
        <v>1.5369623571758446</v>
      </c>
    </row>
    <row r="23" spans="1:7" s="28" customFormat="1" ht="30" x14ac:dyDescent="0.25">
      <c r="A23" s="40" t="s">
        <v>227</v>
      </c>
      <c r="B23" s="40" t="s">
        <v>2</v>
      </c>
      <c r="C23" s="37" t="s">
        <v>130</v>
      </c>
      <c r="D23" s="70" t="s">
        <v>131</v>
      </c>
      <c r="E23" s="41">
        <v>309090</v>
      </c>
      <c r="F23" s="42">
        <v>183692187</v>
      </c>
      <c r="G23" s="42">
        <v>1.022232533785949</v>
      </c>
    </row>
    <row r="24" spans="1:7" s="28" customFormat="1" ht="30" x14ac:dyDescent="0.25">
      <c r="A24" s="40" t="s">
        <v>816</v>
      </c>
      <c r="B24" s="40" t="s">
        <v>817</v>
      </c>
      <c r="C24" s="37" t="s">
        <v>818</v>
      </c>
      <c r="D24" s="70" t="s">
        <v>819</v>
      </c>
      <c r="E24" s="41">
        <v>132800</v>
      </c>
      <c r="F24" s="42">
        <v>200468240</v>
      </c>
      <c r="G24" s="42">
        <v>1.1155899456889244</v>
      </c>
    </row>
    <row r="25" spans="1:7" s="28" customFormat="1" ht="30" x14ac:dyDescent="0.25">
      <c r="A25" s="40" t="s">
        <v>228</v>
      </c>
      <c r="B25" s="40" t="s">
        <v>16</v>
      </c>
      <c r="C25" s="37" t="s">
        <v>555</v>
      </c>
      <c r="D25" s="70" t="s">
        <v>556</v>
      </c>
      <c r="E25" s="41">
        <v>69168</v>
      </c>
      <c r="F25" s="42">
        <v>267237484.80000001</v>
      </c>
      <c r="G25" s="42">
        <v>1.4871555272499861</v>
      </c>
    </row>
    <row r="26" spans="1:7" s="28" customFormat="1" ht="30" x14ac:dyDescent="0.25">
      <c r="A26" s="40" t="s">
        <v>820</v>
      </c>
      <c r="B26" s="40" t="s">
        <v>821</v>
      </c>
      <c r="C26" s="37" t="s">
        <v>822</v>
      </c>
      <c r="D26" s="70" t="s">
        <v>823</v>
      </c>
      <c r="E26" s="41">
        <v>848275</v>
      </c>
      <c r="F26" s="42">
        <v>248247678.75</v>
      </c>
      <c r="G26" s="42">
        <v>1.3814787542112108</v>
      </c>
    </row>
    <row r="27" spans="1:7" s="28" customFormat="1" ht="30" x14ac:dyDescent="0.25">
      <c r="A27" s="40" t="s">
        <v>632</v>
      </c>
      <c r="B27" s="40" t="s">
        <v>633</v>
      </c>
      <c r="C27" s="37" t="s">
        <v>682</v>
      </c>
      <c r="D27" s="70" t="s">
        <v>683</v>
      </c>
      <c r="E27" s="41">
        <v>127570</v>
      </c>
      <c r="F27" s="42">
        <v>199800134</v>
      </c>
      <c r="G27" s="42">
        <v>1.1118719884890484</v>
      </c>
    </row>
    <row r="28" spans="1:7" s="28" customFormat="1" ht="30" x14ac:dyDescent="0.25">
      <c r="A28" s="40" t="s">
        <v>229</v>
      </c>
      <c r="B28" s="40" t="s">
        <v>18</v>
      </c>
      <c r="C28" s="37" t="s">
        <v>132</v>
      </c>
      <c r="D28" s="70" t="s">
        <v>133</v>
      </c>
      <c r="E28" s="41">
        <v>85570</v>
      </c>
      <c r="F28" s="42">
        <v>249355258.5</v>
      </c>
      <c r="G28" s="42">
        <v>1.387642348170776</v>
      </c>
    </row>
    <row r="29" spans="1:7" s="28" customFormat="1" x14ac:dyDescent="0.25">
      <c r="A29" s="40" t="s">
        <v>230</v>
      </c>
      <c r="B29" s="40" t="s">
        <v>3</v>
      </c>
      <c r="C29" s="37" t="s">
        <v>134</v>
      </c>
      <c r="D29" s="70" t="s">
        <v>135</v>
      </c>
      <c r="E29" s="41">
        <v>175044</v>
      </c>
      <c r="F29" s="42">
        <v>523355303.39999998</v>
      </c>
      <c r="G29" s="42">
        <v>2.9124309890485223</v>
      </c>
    </row>
    <row r="30" spans="1:7" s="28" customFormat="1" x14ac:dyDescent="0.25">
      <c r="A30" s="40" t="s">
        <v>443</v>
      </c>
      <c r="B30" s="40" t="s">
        <v>444</v>
      </c>
      <c r="C30" s="37" t="s">
        <v>445</v>
      </c>
      <c r="D30" s="70" t="s">
        <v>446</v>
      </c>
      <c r="E30" s="41">
        <v>23500</v>
      </c>
      <c r="F30" s="42">
        <v>289300275</v>
      </c>
      <c r="G30" s="42">
        <v>1.609933214732872</v>
      </c>
    </row>
    <row r="31" spans="1:7" s="28" customFormat="1" ht="30" x14ac:dyDescent="0.25">
      <c r="A31" s="40" t="s">
        <v>779</v>
      </c>
      <c r="B31" s="40" t="s">
        <v>780</v>
      </c>
      <c r="C31" s="37" t="s">
        <v>781</v>
      </c>
      <c r="D31" s="70" t="s">
        <v>782</v>
      </c>
      <c r="E31" s="41">
        <v>795450</v>
      </c>
      <c r="F31" s="42">
        <v>172477423.5</v>
      </c>
      <c r="G31" s="42">
        <v>0.95982325935983981</v>
      </c>
    </row>
    <row r="32" spans="1:7" s="28" customFormat="1" ht="30" x14ac:dyDescent="0.25">
      <c r="A32" s="40" t="s">
        <v>684</v>
      </c>
      <c r="B32" s="40" t="s">
        <v>685</v>
      </c>
      <c r="C32" s="37" t="s">
        <v>849</v>
      </c>
      <c r="D32" s="70" t="s">
        <v>850</v>
      </c>
      <c r="E32" s="41">
        <v>977625</v>
      </c>
      <c r="F32" s="42">
        <v>138099307.5</v>
      </c>
      <c r="G32" s="42">
        <v>0.76851175504709912</v>
      </c>
    </row>
    <row r="33" spans="1:7" s="28" customFormat="1" ht="60" x14ac:dyDescent="0.25">
      <c r="A33" s="40" t="s">
        <v>851</v>
      </c>
      <c r="B33" s="40" t="s">
        <v>852</v>
      </c>
      <c r="C33" s="37" t="s">
        <v>686</v>
      </c>
      <c r="D33" s="70" t="s">
        <v>687</v>
      </c>
      <c r="E33" s="41">
        <v>129600</v>
      </c>
      <c r="F33" s="42">
        <v>122549760</v>
      </c>
      <c r="G33" s="42">
        <v>0.68197974952336948</v>
      </c>
    </row>
    <row r="34" spans="1:7" s="28" customFormat="1" x14ac:dyDescent="0.25">
      <c r="A34" s="40" t="s">
        <v>634</v>
      </c>
      <c r="B34" s="40" t="s">
        <v>635</v>
      </c>
      <c r="C34" s="37" t="s">
        <v>136</v>
      </c>
      <c r="D34" s="70" t="s">
        <v>137</v>
      </c>
      <c r="E34" s="41">
        <v>34555</v>
      </c>
      <c r="F34" s="42">
        <v>149939328.25</v>
      </c>
      <c r="G34" s="42">
        <v>0.83440053675859738</v>
      </c>
    </row>
    <row r="35" spans="1:7" s="28" customFormat="1" x14ac:dyDescent="0.25">
      <c r="A35" s="40" t="s">
        <v>231</v>
      </c>
      <c r="B35" s="40" t="s">
        <v>28</v>
      </c>
      <c r="C35" s="37" t="s">
        <v>138</v>
      </c>
      <c r="D35" s="70" t="s">
        <v>139</v>
      </c>
      <c r="E35" s="41">
        <v>1328718</v>
      </c>
      <c r="F35" s="42">
        <v>430504632</v>
      </c>
      <c r="G35" s="42">
        <v>2.3957243253680005</v>
      </c>
    </row>
    <row r="36" spans="1:7" s="28" customFormat="1" x14ac:dyDescent="0.25">
      <c r="A36" s="40" t="s">
        <v>232</v>
      </c>
      <c r="B36" s="40" t="s">
        <v>29</v>
      </c>
      <c r="C36" s="37" t="s">
        <v>140</v>
      </c>
      <c r="D36" s="70" t="s">
        <v>141</v>
      </c>
      <c r="E36" s="41">
        <v>850763</v>
      </c>
      <c r="F36" s="42">
        <v>256632658.94999999</v>
      </c>
      <c r="G36" s="42">
        <v>1.4281405077434448</v>
      </c>
    </row>
    <row r="37" spans="1:7" s="28" customFormat="1" x14ac:dyDescent="0.25">
      <c r="A37" s="40" t="s">
        <v>557</v>
      </c>
      <c r="B37" s="40" t="s">
        <v>558</v>
      </c>
      <c r="C37" s="37" t="s">
        <v>559</v>
      </c>
      <c r="D37" s="70" t="s">
        <v>560</v>
      </c>
      <c r="E37" s="41">
        <v>905405</v>
      </c>
      <c r="F37" s="42">
        <v>160365333.59999999</v>
      </c>
      <c r="G37" s="42">
        <v>0.89242043428530238</v>
      </c>
    </row>
    <row r="38" spans="1:7" s="28" customFormat="1" ht="30" x14ac:dyDescent="0.25">
      <c r="A38" s="40" t="s">
        <v>853</v>
      </c>
      <c r="B38" s="40" t="s">
        <v>854</v>
      </c>
      <c r="C38" s="37" t="s">
        <v>855</v>
      </c>
      <c r="D38" s="70" t="s">
        <v>856</v>
      </c>
      <c r="E38" s="41">
        <v>71575</v>
      </c>
      <c r="F38" s="42">
        <v>166730383.75</v>
      </c>
      <c r="G38" s="42">
        <v>0.92784143639090177</v>
      </c>
    </row>
    <row r="39" spans="1:7" s="28" customFormat="1" x14ac:dyDescent="0.25">
      <c r="A39" s="40" t="s">
        <v>233</v>
      </c>
      <c r="B39" s="40" t="s">
        <v>17</v>
      </c>
      <c r="C39" s="37" t="s">
        <v>857</v>
      </c>
      <c r="D39" s="70" t="s">
        <v>858</v>
      </c>
      <c r="E39" s="41">
        <v>142905</v>
      </c>
      <c r="F39" s="42">
        <v>509799297</v>
      </c>
      <c r="G39" s="42">
        <v>2.8369928825258395</v>
      </c>
    </row>
    <row r="40" spans="1:7" s="28" customFormat="1" x14ac:dyDescent="0.25">
      <c r="A40" s="40" t="s">
        <v>234</v>
      </c>
      <c r="B40" s="40" t="s">
        <v>32</v>
      </c>
      <c r="C40" s="37" t="s">
        <v>142</v>
      </c>
      <c r="D40" s="70" t="s">
        <v>143</v>
      </c>
      <c r="E40" s="41">
        <v>207895</v>
      </c>
      <c r="F40" s="42">
        <v>228549368.25</v>
      </c>
      <c r="G40" s="42">
        <v>1.2718592097843304</v>
      </c>
    </row>
    <row r="41" spans="1:7" s="28" customFormat="1" ht="30" x14ac:dyDescent="0.25">
      <c r="A41" s="40" t="s">
        <v>235</v>
      </c>
      <c r="B41" s="40" t="s">
        <v>31</v>
      </c>
      <c r="C41" s="37" t="s">
        <v>144</v>
      </c>
      <c r="D41" s="70" t="s">
        <v>145</v>
      </c>
      <c r="E41" s="41">
        <v>335630</v>
      </c>
      <c r="F41" s="42">
        <v>545835069</v>
      </c>
      <c r="G41" s="42">
        <v>3.0375291117476779</v>
      </c>
    </row>
    <row r="42" spans="1:7" s="28" customFormat="1" ht="30" x14ac:dyDescent="0.25">
      <c r="A42" s="40" t="s">
        <v>236</v>
      </c>
      <c r="B42" s="40" t="s">
        <v>14</v>
      </c>
      <c r="C42" s="37" t="s">
        <v>146</v>
      </c>
      <c r="D42" s="70" t="s">
        <v>147</v>
      </c>
      <c r="E42" s="41">
        <v>281540</v>
      </c>
      <c r="F42" s="42">
        <v>529238892</v>
      </c>
      <c r="G42" s="42">
        <v>2.9451726955987967</v>
      </c>
    </row>
    <row r="43" spans="1:7" s="28" customFormat="1" ht="30" x14ac:dyDescent="0.25">
      <c r="A43" s="40" t="s">
        <v>561</v>
      </c>
      <c r="B43" s="40" t="s">
        <v>562</v>
      </c>
      <c r="C43" s="37" t="s">
        <v>146</v>
      </c>
      <c r="D43" s="70" t="s">
        <v>147</v>
      </c>
      <c r="E43" s="41">
        <v>126425</v>
      </c>
      <c r="F43" s="42">
        <v>218140016.25</v>
      </c>
      <c r="G43" s="42">
        <v>1.21393198683701</v>
      </c>
    </row>
    <row r="44" spans="1:7" s="28" customFormat="1" x14ac:dyDescent="0.25">
      <c r="A44" s="40" t="s">
        <v>237</v>
      </c>
      <c r="B44" s="40" t="s">
        <v>13</v>
      </c>
      <c r="C44" s="37" t="s">
        <v>148</v>
      </c>
      <c r="D44" s="70" t="s">
        <v>149</v>
      </c>
      <c r="E44" s="41">
        <v>124166</v>
      </c>
      <c r="F44" s="42">
        <v>510620258.39999998</v>
      </c>
      <c r="G44" s="42">
        <v>2.8415614679717871</v>
      </c>
    </row>
    <row r="45" spans="1:7" s="28" customFormat="1" x14ac:dyDescent="0.25">
      <c r="A45" s="40" t="s">
        <v>489</v>
      </c>
      <c r="B45" s="40" t="s">
        <v>490</v>
      </c>
      <c r="C45" s="37" t="s">
        <v>148</v>
      </c>
      <c r="D45" s="70" t="s">
        <v>149</v>
      </c>
      <c r="E45" s="41">
        <v>150360</v>
      </c>
      <c r="F45" s="42">
        <v>251770302</v>
      </c>
      <c r="G45" s="42">
        <v>1.4010818747860714</v>
      </c>
    </row>
    <row r="46" spans="1:7" s="28" customFormat="1" ht="30" x14ac:dyDescent="0.25">
      <c r="A46" s="40" t="s">
        <v>931</v>
      </c>
      <c r="B46" s="40" t="s">
        <v>932</v>
      </c>
      <c r="C46" s="37" t="s">
        <v>933</v>
      </c>
      <c r="D46" s="70" t="s">
        <v>934</v>
      </c>
      <c r="E46" s="41">
        <v>35625</v>
      </c>
      <c r="F46" s="42">
        <v>275156812.5</v>
      </c>
      <c r="G46" s="42">
        <v>1.5312259613433656</v>
      </c>
    </row>
    <row r="47" spans="1:7" s="28" customFormat="1" x14ac:dyDescent="0.25">
      <c r="A47" s="40" t="s">
        <v>688</v>
      </c>
      <c r="B47" s="40" t="s">
        <v>689</v>
      </c>
      <c r="C47" s="37" t="s">
        <v>690</v>
      </c>
      <c r="D47" s="70" t="s">
        <v>691</v>
      </c>
      <c r="E47" s="41">
        <v>2176525</v>
      </c>
      <c r="F47" s="42">
        <v>479597283.75</v>
      </c>
      <c r="G47" s="42">
        <v>2.6689210606688527</v>
      </c>
    </row>
    <row r="48" spans="1:7" s="28" customFormat="1" ht="30" x14ac:dyDescent="0.25">
      <c r="A48" s="40" t="s">
        <v>238</v>
      </c>
      <c r="B48" s="40" t="s">
        <v>7</v>
      </c>
      <c r="C48" s="37" t="s">
        <v>150</v>
      </c>
      <c r="D48" s="70" t="s">
        <v>151</v>
      </c>
      <c r="E48" s="41">
        <v>755670</v>
      </c>
      <c r="F48" s="42">
        <v>1283694412.5</v>
      </c>
      <c r="G48" s="42">
        <v>7.1436581671094164</v>
      </c>
    </row>
    <row r="49" spans="1:7" s="28" customFormat="1" ht="30" x14ac:dyDescent="0.25">
      <c r="A49" s="40" t="s">
        <v>239</v>
      </c>
      <c r="B49" s="40" t="s">
        <v>6</v>
      </c>
      <c r="C49" s="37" t="s">
        <v>150</v>
      </c>
      <c r="D49" s="70" t="s">
        <v>151</v>
      </c>
      <c r="E49" s="41">
        <v>745865</v>
      </c>
      <c r="F49" s="42">
        <v>934419672</v>
      </c>
      <c r="G49" s="42">
        <v>5.1999717817502784</v>
      </c>
    </row>
    <row r="50" spans="1:7" s="28" customFormat="1" ht="30" x14ac:dyDescent="0.25">
      <c r="A50" s="40" t="s">
        <v>241</v>
      </c>
      <c r="B50" s="40" t="s">
        <v>5</v>
      </c>
      <c r="C50" s="37" t="s">
        <v>150</v>
      </c>
      <c r="D50" s="70" t="s">
        <v>151</v>
      </c>
      <c r="E50" s="41">
        <v>295795</v>
      </c>
      <c r="F50" s="42">
        <v>562395033.5</v>
      </c>
      <c r="G50" s="42">
        <v>3.1296840081899551</v>
      </c>
    </row>
    <row r="51" spans="1:7" s="28" customFormat="1" ht="30" x14ac:dyDescent="0.25">
      <c r="A51" s="40" t="s">
        <v>240</v>
      </c>
      <c r="B51" s="40" t="s">
        <v>10</v>
      </c>
      <c r="C51" s="37" t="s">
        <v>150</v>
      </c>
      <c r="D51" s="70" t="s">
        <v>151</v>
      </c>
      <c r="E51" s="41">
        <v>632965</v>
      </c>
      <c r="F51" s="42">
        <v>489218648.5</v>
      </c>
      <c r="G51" s="42">
        <v>2.7224631967144721</v>
      </c>
    </row>
    <row r="52" spans="1:7" s="28" customFormat="1" ht="30" x14ac:dyDescent="0.25">
      <c r="A52" s="40" t="s">
        <v>242</v>
      </c>
      <c r="B52" s="40" t="s">
        <v>9</v>
      </c>
      <c r="C52" s="37" t="s">
        <v>150</v>
      </c>
      <c r="D52" s="70" t="s">
        <v>151</v>
      </c>
      <c r="E52" s="41">
        <v>480582</v>
      </c>
      <c r="F52" s="42">
        <v>473901910.19999999</v>
      </c>
      <c r="G52" s="42">
        <v>2.6372267560282641</v>
      </c>
    </row>
    <row r="53" spans="1:7" s="28" customFormat="1" ht="30" x14ac:dyDescent="0.25">
      <c r="A53" s="40" t="s">
        <v>244</v>
      </c>
      <c r="B53" s="40" t="s">
        <v>8</v>
      </c>
      <c r="C53" s="37" t="s">
        <v>150</v>
      </c>
      <c r="D53" s="70" t="s">
        <v>151</v>
      </c>
      <c r="E53" s="41">
        <v>1391585</v>
      </c>
      <c r="F53" s="42">
        <v>260518627.84999999</v>
      </c>
      <c r="G53" s="42">
        <v>1.4497656182053307</v>
      </c>
    </row>
    <row r="54" spans="1:7" s="28" customFormat="1" ht="30" x14ac:dyDescent="0.25">
      <c r="A54" s="40" t="s">
        <v>243</v>
      </c>
      <c r="B54" s="40" t="s">
        <v>4</v>
      </c>
      <c r="C54" s="37" t="s">
        <v>150</v>
      </c>
      <c r="D54" s="70" t="s">
        <v>151</v>
      </c>
      <c r="E54" s="41">
        <v>226175</v>
      </c>
      <c r="F54" s="42">
        <v>224184660</v>
      </c>
      <c r="G54" s="42">
        <v>1.2475699525954336</v>
      </c>
    </row>
    <row r="55" spans="1:7" s="28" customFormat="1" x14ac:dyDescent="0.25">
      <c r="A55" s="40" t="s">
        <v>935</v>
      </c>
      <c r="B55" s="40" t="s">
        <v>936</v>
      </c>
      <c r="C55" s="37" t="s">
        <v>937</v>
      </c>
      <c r="D55" s="70" t="s">
        <v>938</v>
      </c>
      <c r="E55" s="41">
        <v>101500</v>
      </c>
      <c r="F55" s="42">
        <v>176214150</v>
      </c>
      <c r="G55" s="42">
        <v>0.98061784763571525</v>
      </c>
    </row>
    <row r="56" spans="1:7" s="28" customFormat="1" x14ac:dyDescent="0.25">
      <c r="A56" s="40" t="s">
        <v>245</v>
      </c>
      <c r="B56" s="40" t="s">
        <v>19</v>
      </c>
      <c r="C56" s="37" t="s">
        <v>154</v>
      </c>
      <c r="D56" s="70" t="s">
        <v>155</v>
      </c>
      <c r="E56" s="41">
        <v>32325</v>
      </c>
      <c r="F56" s="42">
        <v>254885857.5</v>
      </c>
      <c r="G56" s="42">
        <v>1.4184196954355459</v>
      </c>
    </row>
    <row r="57" spans="1:7" s="28" customFormat="1" x14ac:dyDescent="0.25">
      <c r="A57" s="40" t="s">
        <v>1035</v>
      </c>
      <c r="B57" s="40" t="s">
        <v>1050</v>
      </c>
      <c r="C57" s="37" t="s">
        <v>154</v>
      </c>
      <c r="D57" s="70" t="s">
        <v>155</v>
      </c>
      <c r="E57" s="41">
        <v>370000</v>
      </c>
      <c r="F57" s="42">
        <v>201187500</v>
      </c>
      <c r="G57" s="42">
        <v>1.1195925708645444</v>
      </c>
    </row>
    <row r="58" spans="1:7" s="28" customFormat="1" x14ac:dyDescent="0.25">
      <c r="A58" s="40" t="s">
        <v>416</v>
      </c>
      <c r="B58" s="40" t="s">
        <v>411</v>
      </c>
      <c r="C58" s="37" t="s">
        <v>154</v>
      </c>
      <c r="D58" s="70" t="s">
        <v>155</v>
      </c>
      <c r="E58" s="41">
        <v>429467</v>
      </c>
      <c r="F58" s="42">
        <v>181449807.5</v>
      </c>
      <c r="G58" s="42">
        <v>1.0097538687135219</v>
      </c>
    </row>
    <row r="59" spans="1:7" s="28" customFormat="1" x14ac:dyDescent="0.25">
      <c r="A59" s="40" t="s">
        <v>939</v>
      </c>
      <c r="B59" s="40" t="s">
        <v>940</v>
      </c>
      <c r="C59" s="37" t="s">
        <v>156</v>
      </c>
      <c r="D59" s="70" t="s">
        <v>157</v>
      </c>
      <c r="E59" s="41">
        <v>335250</v>
      </c>
      <c r="F59" s="42">
        <v>213906262.5</v>
      </c>
      <c r="G59" s="42">
        <v>1.1903714811128976</v>
      </c>
    </row>
    <row r="60" spans="1:7" s="28" customFormat="1" x14ac:dyDescent="0.25">
      <c r="A60" s="40" t="s">
        <v>246</v>
      </c>
      <c r="B60" s="40" t="s">
        <v>21</v>
      </c>
      <c r="C60" s="37" t="s">
        <v>156</v>
      </c>
      <c r="D60" s="70" t="s">
        <v>157</v>
      </c>
      <c r="E60" s="41">
        <v>36175</v>
      </c>
      <c r="F60" s="42">
        <v>53669230</v>
      </c>
      <c r="G60" s="42">
        <v>0.29866503233063946</v>
      </c>
    </row>
    <row r="61" spans="1:7" s="28" customFormat="1" ht="30" x14ac:dyDescent="0.25">
      <c r="A61" s="40" t="s">
        <v>417</v>
      </c>
      <c r="B61" s="40" t="s">
        <v>412</v>
      </c>
      <c r="C61" s="37" t="s">
        <v>413</v>
      </c>
      <c r="D61" s="70" t="s">
        <v>414</v>
      </c>
      <c r="E61" s="41">
        <v>45222</v>
      </c>
      <c r="F61" s="42">
        <v>84045087</v>
      </c>
      <c r="G61" s="42">
        <v>0.46770428094620342</v>
      </c>
    </row>
    <row r="62" spans="1:7" s="28" customFormat="1" x14ac:dyDescent="0.25">
      <c r="A62" s="40" t="s">
        <v>859</v>
      </c>
      <c r="B62" s="40" t="s">
        <v>860</v>
      </c>
      <c r="C62" s="37" t="s">
        <v>158</v>
      </c>
      <c r="D62" s="70" t="s">
        <v>159</v>
      </c>
      <c r="E62" s="41">
        <v>75550</v>
      </c>
      <c r="F62" s="42">
        <v>124037990</v>
      </c>
      <c r="G62" s="42">
        <v>0.6902616321042343</v>
      </c>
    </row>
    <row r="63" spans="1:7" s="28" customFormat="1" x14ac:dyDescent="0.25">
      <c r="A63" s="40" t="s">
        <v>247</v>
      </c>
      <c r="B63" s="40" t="s">
        <v>15</v>
      </c>
      <c r="C63" s="37" t="s">
        <v>158</v>
      </c>
      <c r="D63" s="70" t="s">
        <v>159</v>
      </c>
      <c r="E63" s="41">
        <v>84565</v>
      </c>
      <c r="F63" s="42">
        <v>63005153.25</v>
      </c>
      <c r="G63" s="42">
        <v>0.35061870894007879</v>
      </c>
    </row>
    <row r="64" spans="1:7" s="28" customFormat="1" x14ac:dyDescent="0.25">
      <c r="A64" s="40" t="s">
        <v>248</v>
      </c>
      <c r="B64" s="40" t="s">
        <v>27</v>
      </c>
      <c r="C64" s="37" t="s">
        <v>160</v>
      </c>
      <c r="D64" s="70" t="s">
        <v>161</v>
      </c>
      <c r="E64" s="41">
        <v>35525</v>
      </c>
      <c r="F64" s="42">
        <v>241943012.5</v>
      </c>
      <c r="G64" s="42">
        <v>1.3463937837469404</v>
      </c>
    </row>
    <row r="65" spans="1:7" s="28" customFormat="1" x14ac:dyDescent="0.25">
      <c r="A65" s="40"/>
      <c r="B65" s="40"/>
      <c r="C65" s="37"/>
      <c r="D65" s="70"/>
      <c r="E65" s="41"/>
      <c r="F65" s="42"/>
      <c r="G65" s="42"/>
    </row>
    <row r="66" spans="1:7" s="28" customFormat="1" x14ac:dyDescent="0.25">
      <c r="A66" s="38" t="s">
        <v>162</v>
      </c>
      <c r="B66" s="40"/>
      <c r="C66" s="37"/>
      <c r="D66" s="70"/>
      <c r="E66" s="41"/>
      <c r="F66" s="42"/>
      <c r="G66" s="42"/>
    </row>
    <row r="67" spans="1:7" s="28" customFormat="1" x14ac:dyDescent="0.25">
      <c r="A67" s="40" t="s">
        <v>163</v>
      </c>
      <c r="B67" s="40"/>
      <c r="C67" s="37"/>
      <c r="D67" s="70"/>
      <c r="E67" s="41"/>
      <c r="F67" s="42"/>
      <c r="G67" s="42"/>
    </row>
    <row r="68" spans="1:7" s="28" customFormat="1" ht="30" x14ac:dyDescent="0.25">
      <c r="A68" s="88" t="s">
        <v>249</v>
      </c>
      <c r="B68" s="40" t="s">
        <v>491</v>
      </c>
      <c r="C68" s="37" t="s">
        <v>164</v>
      </c>
      <c r="D68" s="70" t="s">
        <v>165</v>
      </c>
      <c r="E68" s="41">
        <v>460543.92800000001</v>
      </c>
      <c r="F68" s="42">
        <v>615801253.53999996</v>
      </c>
      <c r="G68" s="42">
        <v>3.4268854108354527</v>
      </c>
    </row>
    <row r="69" spans="1:7" s="28" customFormat="1" x14ac:dyDescent="0.25">
      <c r="A69" s="88"/>
      <c r="B69" s="40"/>
      <c r="C69" s="37"/>
      <c r="D69" s="70"/>
      <c r="E69" s="41"/>
      <c r="F69" s="42"/>
      <c r="G69" s="42"/>
    </row>
    <row r="70" spans="1:7" s="28" customFormat="1" x14ac:dyDescent="0.25">
      <c r="A70" s="38" t="s">
        <v>317</v>
      </c>
      <c r="B70" s="40"/>
      <c r="C70" s="37"/>
      <c r="D70" s="70"/>
      <c r="E70" s="41"/>
      <c r="F70" s="42"/>
      <c r="G70" s="42"/>
    </row>
    <row r="71" spans="1:7" s="28" customFormat="1" x14ac:dyDescent="0.25">
      <c r="A71" s="40" t="s">
        <v>715</v>
      </c>
      <c r="B71" s="40"/>
      <c r="C71" s="37"/>
      <c r="D71" s="70"/>
      <c r="E71" s="41"/>
      <c r="F71" s="42">
        <v>0.25</v>
      </c>
      <c r="G71" s="42" t="s">
        <v>815</v>
      </c>
    </row>
    <row r="72" spans="1:7" s="28" customFormat="1" x14ac:dyDescent="0.25">
      <c r="A72" s="40" t="s">
        <v>716</v>
      </c>
      <c r="B72" s="40"/>
      <c r="C72" s="37"/>
      <c r="D72" s="70"/>
      <c r="E72" s="41"/>
      <c r="F72" s="42">
        <v>28892269.599999994</v>
      </c>
      <c r="G72" s="42">
        <v>0.16078320312878702</v>
      </c>
    </row>
    <row r="73" spans="1:7" s="28" customFormat="1" x14ac:dyDescent="0.25">
      <c r="A73" s="31" t="s">
        <v>166</v>
      </c>
      <c r="B73" s="31"/>
      <c r="C73" s="31"/>
      <c r="D73" s="69"/>
      <c r="E73" s="36">
        <f>SUM(E8:E72)</f>
        <v>22027664.927999999</v>
      </c>
      <c r="F73" s="36">
        <f>SUM(F8:F72)</f>
        <v>17969706591.09</v>
      </c>
      <c r="G73" s="36">
        <f>SUM(G8:G72)</f>
        <v>100</v>
      </c>
    </row>
    <row r="74" spans="1:7" s="28" customFormat="1" x14ac:dyDescent="0.25">
      <c r="A74" s="48"/>
      <c r="B74" s="48"/>
      <c r="C74" s="55"/>
      <c r="D74" s="54"/>
      <c r="E74" s="32"/>
      <c r="F74" s="35"/>
      <c r="G74" s="32"/>
    </row>
    <row r="75" spans="1:7" s="28" customFormat="1" x14ac:dyDescent="0.25">
      <c r="A75" s="50" t="s">
        <v>68</v>
      </c>
      <c r="B75" s="50"/>
      <c r="C75" s="50"/>
      <c r="D75" s="50"/>
      <c r="E75" s="51"/>
      <c r="F75" s="47"/>
      <c r="G75" s="81"/>
    </row>
    <row r="76" spans="1:7" s="28" customFormat="1" x14ac:dyDescent="0.25">
      <c r="A76" s="70" t="s">
        <v>193</v>
      </c>
      <c r="B76" s="70"/>
      <c r="C76" s="70"/>
      <c r="D76" s="70"/>
      <c r="E76" s="47"/>
      <c r="F76" s="42">
        <v>0</v>
      </c>
      <c r="G76" s="42">
        <v>0</v>
      </c>
    </row>
    <row r="77" spans="1:7" s="28" customFormat="1" x14ac:dyDescent="0.25">
      <c r="A77" s="54" t="s">
        <v>194</v>
      </c>
      <c r="B77" s="54"/>
      <c r="C77" s="54"/>
      <c r="D77" s="54"/>
      <c r="E77" s="82"/>
      <c r="F77" s="42">
        <v>0</v>
      </c>
      <c r="G77" s="42">
        <v>0</v>
      </c>
    </row>
    <row r="78" spans="1:7" s="28" customFormat="1" x14ac:dyDescent="0.25">
      <c r="A78" s="54" t="s">
        <v>69</v>
      </c>
      <c r="B78" s="54"/>
      <c r="C78" s="54"/>
      <c r="D78" s="54"/>
      <c r="E78" s="82"/>
      <c r="F78" s="42">
        <v>0</v>
      </c>
      <c r="G78" s="42">
        <v>0</v>
      </c>
    </row>
    <row r="79" spans="1:7" s="28" customFormat="1" x14ac:dyDescent="0.25">
      <c r="A79" s="54" t="s">
        <v>195</v>
      </c>
      <c r="B79" s="54"/>
      <c r="C79" s="54"/>
      <c r="D79" s="54"/>
      <c r="E79" s="82"/>
      <c r="F79" s="42">
        <v>0</v>
      </c>
      <c r="G79" s="42">
        <v>0</v>
      </c>
    </row>
    <row r="80" spans="1:7" s="28" customFormat="1" x14ac:dyDescent="0.25">
      <c r="A80" s="54" t="s">
        <v>196</v>
      </c>
      <c r="B80" s="54"/>
      <c r="C80" s="54"/>
      <c r="D80" s="54"/>
      <c r="E80" s="82"/>
      <c r="F80" s="42">
        <v>0</v>
      </c>
      <c r="G80" s="42">
        <v>0</v>
      </c>
    </row>
    <row r="81" spans="1:7" s="28" customFormat="1" x14ac:dyDescent="0.25">
      <c r="A81" s="54" t="s">
        <v>197</v>
      </c>
      <c r="B81" s="54"/>
      <c r="C81" s="54"/>
      <c r="D81" s="54"/>
      <c r="E81" s="82"/>
      <c r="F81" s="42">
        <v>0</v>
      </c>
      <c r="G81" s="42">
        <v>0</v>
      </c>
    </row>
    <row r="82" spans="1:7" s="28" customFormat="1" x14ac:dyDescent="0.25">
      <c r="A82" s="54" t="s">
        <v>198</v>
      </c>
      <c r="B82" s="54"/>
      <c r="C82" s="54"/>
      <c r="D82" s="54"/>
      <c r="E82" s="82"/>
      <c r="F82" s="42">
        <v>0</v>
      </c>
      <c r="G82" s="42">
        <v>0</v>
      </c>
    </row>
    <row r="83" spans="1:7" s="28" customFormat="1" x14ac:dyDescent="0.25">
      <c r="A83" s="54" t="s">
        <v>199</v>
      </c>
      <c r="B83" s="54"/>
      <c r="C83" s="54"/>
      <c r="D83" s="54"/>
      <c r="E83" s="82"/>
      <c r="F83" s="42">
        <v>0</v>
      </c>
      <c r="G83" s="42">
        <v>0</v>
      </c>
    </row>
    <row r="84" spans="1:7" s="28" customFormat="1" x14ac:dyDescent="0.25">
      <c r="A84" s="54" t="s">
        <v>200</v>
      </c>
      <c r="B84" s="54"/>
      <c r="C84" s="54"/>
      <c r="D84" s="54"/>
      <c r="E84" s="82"/>
      <c r="F84" s="42">
        <v>0</v>
      </c>
      <c r="G84" s="42">
        <v>0</v>
      </c>
    </row>
    <row r="85" spans="1:7" s="28" customFormat="1" x14ac:dyDescent="0.25">
      <c r="A85" s="54" t="s">
        <v>201</v>
      </c>
      <c r="B85" s="54"/>
      <c r="C85" s="54"/>
      <c r="D85" s="54"/>
      <c r="E85" s="82"/>
      <c r="F85" s="42">
        <v>0</v>
      </c>
      <c r="G85" s="42">
        <v>0</v>
      </c>
    </row>
    <row r="86" spans="1:7" s="28" customFormat="1" x14ac:dyDescent="0.25">
      <c r="A86" s="54" t="s">
        <v>202</v>
      </c>
      <c r="B86" s="54"/>
      <c r="C86" s="54"/>
      <c r="D86" s="54"/>
      <c r="E86" s="82"/>
      <c r="F86" s="42">
        <v>0</v>
      </c>
      <c r="G86" s="42">
        <v>0</v>
      </c>
    </row>
    <row r="87" spans="1:7" s="28" customFormat="1" x14ac:dyDescent="0.25">
      <c r="A87" s="54" t="s">
        <v>203</v>
      </c>
      <c r="B87" s="54"/>
      <c r="C87" s="54"/>
      <c r="D87" s="54"/>
      <c r="E87" s="82"/>
      <c r="F87" s="42">
        <v>0</v>
      </c>
      <c r="G87" s="42">
        <v>0</v>
      </c>
    </row>
    <row r="88" spans="1:7" s="28" customFormat="1" x14ac:dyDescent="0.25">
      <c r="A88" s="54" t="s">
        <v>204</v>
      </c>
      <c r="B88" s="54"/>
      <c r="C88" s="54"/>
      <c r="D88" s="54"/>
      <c r="E88" s="82"/>
      <c r="F88" s="42">
        <v>0</v>
      </c>
      <c r="G88" s="42">
        <v>0</v>
      </c>
    </row>
    <row r="89" spans="1:7" s="28" customFormat="1" x14ac:dyDescent="0.25">
      <c r="A89" s="103" t="s">
        <v>692</v>
      </c>
      <c r="B89" s="54"/>
      <c r="C89" s="54"/>
      <c r="D89" s="54"/>
      <c r="E89" s="82"/>
      <c r="F89" s="42">
        <v>0</v>
      </c>
      <c r="G89" s="42">
        <v>0</v>
      </c>
    </row>
    <row r="90" spans="1:7" s="28" customFormat="1" x14ac:dyDescent="0.25">
      <c r="A90" s="104" t="s">
        <v>693</v>
      </c>
      <c r="B90" s="54"/>
      <c r="C90" s="54"/>
      <c r="D90" s="54"/>
      <c r="E90" s="82"/>
      <c r="F90" s="42"/>
      <c r="G90" s="42"/>
    </row>
    <row r="91" spans="1:7" s="28" customFormat="1" x14ac:dyDescent="0.25">
      <c r="A91" s="52" t="s">
        <v>34</v>
      </c>
      <c r="B91" s="52"/>
      <c r="C91" s="52"/>
      <c r="D91" s="52"/>
      <c r="E91" s="82"/>
      <c r="F91" s="36">
        <f>SUM(F76:F90)</f>
        <v>0</v>
      </c>
      <c r="G91" s="36">
        <f>SUM(G76:G90)</f>
        <v>0</v>
      </c>
    </row>
    <row r="92" spans="1:7" s="28" customFormat="1" x14ac:dyDescent="0.25">
      <c r="A92" s="52"/>
      <c r="B92" s="52"/>
      <c r="C92" s="52"/>
      <c r="D92" s="52"/>
      <c r="E92" s="82"/>
      <c r="F92" s="42"/>
      <c r="G92" s="36"/>
    </row>
    <row r="93" spans="1:7" s="28" customFormat="1" x14ac:dyDescent="0.25">
      <c r="A93" s="54" t="s">
        <v>205</v>
      </c>
      <c r="B93" s="54"/>
      <c r="C93" s="54"/>
      <c r="D93" s="54"/>
      <c r="E93" s="82"/>
      <c r="F93" s="42">
        <v>0</v>
      </c>
      <c r="G93" s="42">
        <v>0</v>
      </c>
    </row>
    <row r="94" spans="1:7" s="28" customFormat="1" x14ac:dyDescent="0.25">
      <c r="A94" s="54" t="s">
        <v>37</v>
      </c>
      <c r="B94" s="54"/>
      <c r="C94" s="54"/>
      <c r="D94" s="54"/>
      <c r="E94" s="82"/>
      <c r="F94" s="42">
        <v>17325013067.700001</v>
      </c>
      <c r="G94" s="42">
        <v>96.41233138603576</v>
      </c>
    </row>
    <row r="95" spans="1:7" s="28" customFormat="1" x14ac:dyDescent="0.25">
      <c r="A95" s="54" t="s">
        <v>206</v>
      </c>
      <c r="B95" s="54"/>
      <c r="C95" s="54"/>
      <c r="D95" s="54"/>
      <c r="E95" s="82"/>
      <c r="F95" s="42">
        <v>0</v>
      </c>
      <c r="G95" s="42">
        <v>0</v>
      </c>
    </row>
    <row r="96" spans="1:7" s="28" customFormat="1" x14ac:dyDescent="0.25">
      <c r="A96" s="54" t="s">
        <v>207</v>
      </c>
      <c r="B96" s="54"/>
      <c r="C96" s="54"/>
      <c r="D96" s="54"/>
      <c r="E96" s="82"/>
      <c r="F96" s="42">
        <v>615801253.53999996</v>
      </c>
      <c r="G96" s="42">
        <v>3.4268854108354527</v>
      </c>
    </row>
    <row r="97" spans="1:7" s="28" customFormat="1" x14ac:dyDescent="0.25">
      <c r="A97" s="54" t="s">
        <v>208</v>
      </c>
      <c r="B97" s="54"/>
      <c r="C97" s="54"/>
      <c r="D97" s="54"/>
      <c r="E97" s="82"/>
      <c r="F97" s="42">
        <v>28892269.849999994</v>
      </c>
      <c r="G97" s="42">
        <v>0.16078320312879107</v>
      </c>
    </row>
    <row r="98" spans="1:7" s="28" customFormat="1" x14ac:dyDescent="0.25">
      <c r="A98" s="54" t="s">
        <v>209</v>
      </c>
      <c r="B98" s="54"/>
      <c r="C98" s="54"/>
      <c r="D98" s="54"/>
      <c r="E98" s="82"/>
      <c r="F98" s="42">
        <v>0</v>
      </c>
      <c r="G98" s="42">
        <v>0</v>
      </c>
    </row>
    <row r="99" spans="1:7" s="28" customFormat="1" x14ac:dyDescent="0.25">
      <c r="A99" s="54" t="s">
        <v>210</v>
      </c>
      <c r="B99" s="54"/>
      <c r="C99" s="54"/>
      <c r="D99" s="54"/>
      <c r="E99" s="82"/>
      <c r="F99" s="42">
        <v>0</v>
      </c>
      <c r="G99" s="42">
        <v>0</v>
      </c>
    </row>
    <row r="100" spans="1:7" s="28" customFormat="1" x14ac:dyDescent="0.25">
      <c r="A100" s="52" t="s">
        <v>35</v>
      </c>
      <c r="B100" s="54"/>
      <c r="C100" s="54"/>
      <c r="D100" s="54"/>
      <c r="E100" s="82"/>
      <c r="F100" s="56">
        <f>SUM(F91:F99)</f>
        <v>17969706591.09</v>
      </c>
      <c r="G100" s="56">
        <f>SUM(G91:G99)</f>
        <v>100</v>
      </c>
    </row>
    <row r="101" spans="1:7" s="28" customFormat="1" x14ac:dyDescent="0.25">
      <c r="A101" s="48"/>
      <c r="B101" s="48"/>
      <c r="C101" s="55"/>
      <c r="D101" s="54"/>
      <c r="E101" s="32"/>
      <c r="F101" s="35"/>
      <c r="G101" s="32"/>
    </row>
    <row r="102" spans="1:7" x14ac:dyDescent="0.25">
      <c r="A102" s="44" t="s">
        <v>167</v>
      </c>
      <c r="B102" s="108">
        <v>1232451867.5229001</v>
      </c>
      <c r="C102" s="108"/>
      <c r="D102" s="108"/>
      <c r="E102" s="108"/>
      <c r="F102" s="108"/>
      <c r="G102" s="108"/>
    </row>
    <row r="103" spans="1:7" x14ac:dyDescent="0.25">
      <c r="A103" s="44" t="s">
        <v>168</v>
      </c>
      <c r="B103" s="108">
        <v>14.580500000000001</v>
      </c>
      <c r="C103" s="108"/>
      <c r="D103" s="108"/>
      <c r="E103" s="108"/>
      <c r="F103" s="108"/>
      <c r="G103" s="108"/>
    </row>
    <row r="104" spans="1:7" x14ac:dyDescent="0.25">
      <c r="A104" s="57"/>
      <c r="B104" s="57"/>
      <c r="C104" s="57"/>
      <c r="D104" s="83"/>
      <c r="E104" s="58"/>
      <c r="F104" s="59"/>
      <c r="G104" s="60"/>
    </row>
    <row r="105" spans="1:7" x14ac:dyDescent="0.25">
      <c r="A105" s="83" t="s">
        <v>848</v>
      </c>
      <c r="B105" s="57"/>
      <c r="C105" s="57"/>
      <c r="D105" s="83"/>
      <c r="E105" s="58"/>
      <c r="F105" s="59"/>
      <c r="G105" s="60"/>
    </row>
    <row r="106" spans="1:7" x14ac:dyDescent="0.25">
      <c r="A106" s="57"/>
      <c r="B106" s="57"/>
      <c r="C106" s="57"/>
      <c r="D106" s="83"/>
      <c r="E106" s="58"/>
      <c r="F106" s="59"/>
      <c r="G106" s="60"/>
    </row>
    <row r="107" spans="1:7" x14ac:dyDescent="0.25">
      <c r="A107" s="61" t="s">
        <v>169</v>
      </c>
      <c r="C107" s="62"/>
    </row>
    <row r="108" spans="1:7" x14ac:dyDescent="0.25">
      <c r="A108" s="105" t="s">
        <v>695</v>
      </c>
      <c r="C108" s="62"/>
      <c r="F108" s="25" t="s">
        <v>38</v>
      </c>
    </row>
    <row r="109" spans="1:7" x14ac:dyDescent="0.25">
      <c r="A109" s="65"/>
      <c r="C109" s="62"/>
      <c r="F109" s="25"/>
    </row>
    <row r="110" spans="1:7" x14ac:dyDescent="0.25">
      <c r="A110" s="106" t="s">
        <v>694</v>
      </c>
      <c r="C110" s="62"/>
      <c r="F110" s="25" t="s">
        <v>38</v>
      </c>
    </row>
    <row r="111" spans="1:7" x14ac:dyDescent="0.25">
      <c r="A111" s="61"/>
      <c r="C111" s="62"/>
      <c r="F111" s="25"/>
    </row>
    <row r="112" spans="1:7" x14ac:dyDescent="0.25">
      <c r="A112" s="62" t="s">
        <v>170</v>
      </c>
      <c r="C112" s="62"/>
      <c r="F112" s="64">
        <v>14.9587</v>
      </c>
    </row>
    <row r="113" spans="1:6" x14ac:dyDescent="0.25">
      <c r="A113" s="62" t="s">
        <v>171</v>
      </c>
      <c r="C113" s="62"/>
      <c r="F113" s="64">
        <v>14.580500000000001</v>
      </c>
    </row>
    <row r="114" spans="1:6" x14ac:dyDescent="0.25">
      <c r="C114" s="62"/>
      <c r="F114" s="64"/>
    </row>
    <row r="115" spans="1:6" x14ac:dyDescent="0.25">
      <c r="A115" s="62" t="s">
        <v>172</v>
      </c>
      <c r="C115" s="62"/>
      <c r="F115" s="25" t="s">
        <v>38</v>
      </c>
    </row>
    <row r="116" spans="1:6" x14ac:dyDescent="0.25">
      <c r="C116" s="62"/>
      <c r="F116" s="25"/>
    </row>
    <row r="117" spans="1:6" x14ac:dyDescent="0.25">
      <c r="A117" s="62" t="s">
        <v>173</v>
      </c>
      <c r="C117" s="62"/>
      <c r="F117" s="25" t="s">
        <v>38</v>
      </c>
    </row>
    <row r="118" spans="1:6" x14ac:dyDescent="0.25">
      <c r="C118" s="62"/>
      <c r="F118" s="25"/>
    </row>
    <row r="119" spans="1:6" x14ac:dyDescent="0.25">
      <c r="C119" s="62"/>
      <c r="F119" s="25"/>
    </row>
    <row r="120" spans="1:6" x14ac:dyDescent="0.25">
      <c r="C120" s="62"/>
    </row>
    <row r="121" spans="1:6" x14ac:dyDescent="0.25">
      <c r="C121" s="62"/>
    </row>
  </sheetData>
  <mergeCells count="3">
    <mergeCell ref="B102:G102"/>
    <mergeCell ref="B103:G103"/>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60"/>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1041</v>
      </c>
      <c r="B1" s="1"/>
      <c r="C1" s="1"/>
      <c r="D1" s="1"/>
      <c r="E1" s="77"/>
      <c r="F1" s="78"/>
      <c r="G1" s="78"/>
      <c r="H1" s="79"/>
    </row>
    <row r="2" spans="1:8" s="28" customFormat="1" x14ac:dyDescent="0.25">
      <c r="A2" s="1" t="s">
        <v>1043</v>
      </c>
      <c r="B2" s="1"/>
      <c r="C2" s="1"/>
      <c r="D2" s="1"/>
      <c r="E2" s="78"/>
      <c r="F2" s="78"/>
      <c r="G2" s="78"/>
      <c r="H2" s="79"/>
    </row>
    <row r="3" spans="1:8" s="28" customFormat="1" x14ac:dyDescent="0.25">
      <c r="A3" s="1" t="s">
        <v>1059</v>
      </c>
      <c r="B3" s="1"/>
      <c r="C3" s="1"/>
      <c r="D3" s="1"/>
      <c r="E3" s="77"/>
      <c r="F3" s="77"/>
      <c r="G3" s="78"/>
      <c r="H3" s="79"/>
    </row>
    <row r="4" spans="1:8" s="30" customFormat="1" x14ac:dyDescent="0.25">
      <c r="A4" s="110"/>
      <c r="B4" s="110"/>
      <c r="C4" s="110"/>
      <c r="D4" s="110"/>
      <c r="E4" s="110"/>
      <c r="F4" s="110"/>
      <c r="G4" s="110"/>
      <c r="H4" s="110"/>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75" t="s">
        <v>174</v>
      </c>
      <c r="B6" s="75"/>
      <c r="C6" s="75"/>
      <c r="D6" s="75"/>
      <c r="E6" s="80"/>
      <c r="F6" s="47"/>
      <c r="G6" s="81"/>
      <c r="H6" s="70"/>
    </row>
    <row r="7" spans="1:8" s="28" customFormat="1" x14ac:dyDescent="0.25">
      <c r="A7" s="69" t="s">
        <v>175</v>
      </c>
      <c r="B7" s="69"/>
      <c r="C7" s="69"/>
      <c r="D7" s="69"/>
      <c r="E7" s="81"/>
      <c r="F7" s="47"/>
      <c r="G7" s="81"/>
      <c r="H7" s="70"/>
    </row>
    <row r="8" spans="1:8" s="28" customFormat="1" ht="40.5" customHeight="1" x14ac:dyDescent="0.25">
      <c r="A8" s="70" t="s">
        <v>638</v>
      </c>
      <c r="B8" s="70" t="s">
        <v>639</v>
      </c>
      <c r="C8" s="70" t="s">
        <v>176</v>
      </c>
      <c r="D8" s="70" t="s">
        <v>177</v>
      </c>
      <c r="E8" s="42">
        <v>1500</v>
      </c>
      <c r="F8" s="42">
        <v>155399179.05000001</v>
      </c>
      <c r="G8" s="42">
        <v>1.6801734031065139</v>
      </c>
      <c r="H8" s="37" t="s">
        <v>178</v>
      </c>
    </row>
    <row r="9" spans="1:8" s="28" customFormat="1" ht="36.75" customHeight="1" x14ac:dyDescent="0.25">
      <c r="A9" s="70" t="s">
        <v>636</v>
      </c>
      <c r="B9" s="70" t="s">
        <v>637</v>
      </c>
      <c r="C9" s="70" t="s">
        <v>176</v>
      </c>
      <c r="D9" s="70" t="s">
        <v>177</v>
      </c>
      <c r="E9" s="42">
        <v>50</v>
      </c>
      <c r="F9" s="42">
        <v>52064672.100000001</v>
      </c>
      <c r="G9" s="42">
        <v>0.56292239018673096</v>
      </c>
      <c r="H9" s="37" t="s">
        <v>178</v>
      </c>
    </row>
    <row r="10" spans="1:8" s="28" customFormat="1" ht="45" x14ac:dyDescent="0.25">
      <c r="A10" s="70" t="s">
        <v>447</v>
      </c>
      <c r="B10" s="70" t="s">
        <v>448</v>
      </c>
      <c r="C10" s="70" t="s">
        <v>176</v>
      </c>
      <c r="D10" s="70" t="s">
        <v>177</v>
      </c>
      <c r="E10" s="42">
        <v>3</v>
      </c>
      <c r="F10" s="42">
        <v>3111185.33</v>
      </c>
      <c r="G10" s="42">
        <v>3.3638085320381636E-2</v>
      </c>
      <c r="H10" s="37" t="s">
        <v>178</v>
      </c>
    </row>
    <row r="11" spans="1:8" s="28" customFormat="1" ht="45" x14ac:dyDescent="0.25">
      <c r="A11" s="70" t="s">
        <v>250</v>
      </c>
      <c r="B11" s="70" t="s">
        <v>47</v>
      </c>
      <c r="C11" s="70" t="s">
        <v>176</v>
      </c>
      <c r="D11" s="70" t="s">
        <v>177</v>
      </c>
      <c r="E11" s="42">
        <v>2</v>
      </c>
      <c r="F11" s="42">
        <v>2055556.76</v>
      </c>
      <c r="G11" s="42">
        <v>2.2224646345245923E-2</v>
      </c>
      <c r="H11" s="37" t="s">
        <v>178</v>
      </c>
    </row>
    <row r="12" spans="1:8" s="28" customFormat="1" ht="45" x14ac:dyDescent="0.25">
      <c r="A12" s="70" t="s">
        <v>251</v>
      </c>
      <c r="B12" s="70" t="s">
        <v>54</v>
      </c>
      <c r="C12" s="70" t="s">
        <v>176</v>
      </c>
      <c r="D12" s="70" t="s">
        <v>177</v>
      </c>
      <c r="E12" s="42">
        <v>20</v>
      </c>
      <c r="F12" s="42">
        <v>2027430.55</v>
      </c>
      <c r="G12" s="42">
        <v>2.1920546218970591E-2</v>
      </c>
      <c r="H12" s="37" t="s">
        <v>178</v>
      </c>
    </row>
    <row r="13" spans="1:8" s="28" customFormat="1" ht="45" x14ac:dyDescent="0.25">
      <c r="A13" s="70" t="s">
        <v>368</v>
      </c>
      <c r="B13" s="70" t="s">
        <v>369</v>
      </c>
      <c r="C13" s="70" t="s">
        <v>176</v>
      </c>
      <c r="D13" s="70" t="s">
        <v>177</v>
      </c>
      <c r="E13" s="42">
        <v>2</v>
      </c>
      <c r="F13" s="42">
        <v>2018383.99</v>
      </c>
      <c r="G13" s="42">
        <v>2.1822734958997867E-2</v>
      </c>
      <c r="H13" s="37" t="s">
        <v>178</v>
      </c>
    </row>
    <row r="14" spans="1:8" s="28" customFormat="1" x14ac:dyDescent="0.25">
      <c r="A14" s="70" t="s">
        <v>1021</v>
      </c>
      <c r="B14" s="70" t="s">
        <v>1022</v>
      </c>
      <c r="C14" s="70" t="s">
        <v>1023</v>
      </c>
      <c r="D14" s="70" t="s">
        <v>1024</v>
      </c>
      <c r="E14" s="42">
        <v>500</v>
      </c>
      <c r="F14" s="42">
        <v>49768526.600000001</v>
      </c>
      <c r="G14" s="42">
        <v>0.53809650228727546</v>
      </c>
      <c r="H14" s="37" t="s">
        <v>330</v>
      </c>
    </row>
    <row r="15" spans="1:8" s="28" customFormat="1" x14ac:dyDescent="0.25">
      <c r="A15" s="70" t="s">
        <v>364</v>
      </c>
      <c r="B15" s="70" t="s">
        <v>365</v>
      </c>
      <c r="C15" s="70" t="s">
        <v>366</v>
      </c>
      <c r="D15" s="70" t="s">
        <v>367</v>
      </c>
      <c r="E15" s="42">
        <v>100</v>
      </c>
      <c r="F15" s="42">
        <v>10196341.689999999</v>
      </c>
      <c r="G15" s="42">
        <v>0.11024268095400933</v>
      </c>
      <c r="H15" s="37" t="s">
        <v>178</v>
      </c>
    </row>
    <row r="16" spans="1:8" s="28" customFormat="1" x14ac:dyDescent="0.25">
      <c r="A16" s="70" t="s">
        <v>374</v>
      </c>
      <c r="B16" s="70" t="s">
        <v>375</v>
      </c>
      <c r="C16" s="70" t="s">
        <v>366</v>
      </c>
      <c r="D16" s="70" t="s">
        <v>367</v>
      </c>
      <c r="E16" s="42">
        <v>100</v>
      </c>
      <c r="F16" s="42">
        <v>10134209.810000001</v>
      </c>
      <c r="G16" s="42">
        <v>0.10957091207531137</v>
      </c>
      <c r="H16" s="37" t="s">
        <v>178</v>
      </c>
    </row>
    <row r="17" spans="1:8" s="28" customFormat="1" x14ac:dyDescent="0.25">
      <c r="A17" s="70" t="s">
        <v>861</v>
      </c>
      <c r="B17" s="70" t="s">
        <v>862</v>
      </c>
      <c r="C17" s="70" t="s">
        <v>138</v>
      </c>
      <c r="D17" s="70" t="s">
        <v>139</v>
      </c>
      <c r="E17" s="42">
        <v>50</v>
      </c>
      <c r="F17" s="42">
        <v>52000940.039999999</v>
      </c>
      <c r="G17" s="42">
        <v>0.56223332018783001</v>
      </c>
      <c r="H17" s="37" t="s">
        <v>178</v>
      </c>
    </row>
    <row r="18" spans="1:8" s="28" customFormat="1" ht="30" x14ac:dyDescent="0.25">
      <c r="A18" s="70" t="s">
        <v>863</v>
      </c>
      <c r="B18" s="70" t="s">
        <v>864</v>
      </c>
      <c r="C18" s="70" t="s">
        <v>138</v>
      </c>
      <c r="D18" s="70" t="s">
        <v>139</v>
      </c>
      <c r="E18" s="42">
        <v>500</v>
      </c>
      <c r="F18" s="42">
        <v>50162405.549999997</v>
      </c>
      <c r="G18" s="42">
        <v>0.54235511510543322</v>
      </c>
      <c r="H18" s="37" t="s">
        <v>330</v>
      </c>
    </row>
    <row r="19" spans="1:8" s="28" customFormat="1" ht="30" x14ac:dyDescent="0.25">
      <c r="A19" s="70" t="s">
        <v>1025</v>
      </c>
      <c r="B19" s="70" t="s">
        <v>1026</v>
      </c>
      <c r="C19" s="70" t="s">
        <v>138</v>
      </c>
      <c r="D19" s="70" t="s">
        <v>139</v>
      </c>
      <c r="E19" s="42">
        <v>500</v>
      </c>
      <c r="F19" s="42">
        <v>49872362.799999997</v>
      </c>
      <c r="G19" s="42">
        <v>0.53921917759731364</v>
      </c>
      <c r="H19" s="37" t="s">
        <v>178</v>
      </c>
    </row>
    <row r="20" spans="1:8" s="28" customFormat="1" ht="30" x14ac:dyDescent="0.25">
      <c r="A20" s="70" t="s">
        <v>252</v>
      </c>
      <c r="B20" s="70" t="s">
        <v>41</v>
      </c>
      <c r="C20" s="70" t="s">
        <v>138</v>
      </c>
      <c r="D20" s="70" t="s">
        <v>139</v>
      </c>
      <c r="E20" s="42">
        <v>7</v>
      </c>
      <c r="F20" s="42">
        <v>6854345.79</v>
      </c>
      <c r="G20" s="42">
        <v>7.4109075494843205E-2</v>
      </c>
      <c r="H20" s="37" t="s">
        <v>178</v>
      </c>
    </row>
    <row r="21" spans="1:8" s="28" customFormat="1" x14ac:dyDescent="0.25">
      <c r="A21" s="70" t="s">
        <v>563</v>
      </c>
      <c r="B21" s="70" t="s">
        <v>564</v>
      </c>
      <c r="C21" s="70" t="s">
        <v>138</v>
      </c>
      <c r="D21" s="70" t="s">
        <v>139</v>
      </c>
      <c r="E21" s="42">
        <v>1</v>
      </c>
      <c r="F21" s="42">
        <v>1024022.19</v>
      </c>
      <c r="G21" s="42">
        <v>1.1071711307273377E-2</v>
      </c>
      <c r="H21" s="37" t="s">
        <v>178</v>
      </c>
    </row>
    <row r="22" spans="1:8" s="28" customFormat="1" x14ac:dyDescent="0.25">
      <c r="A22" s="70" t="s">
        <v>253</v>
      </c>
      <c r="B22" s="70" t="s">
        <v>65</v>
      </c>
      <c r="C22" s="70" t="s">
        <v>179</v>
      </c>
      <c r="D22" s="70" t="s">
        <v>180</v>
      </c>
      <c r="E22" s="42">
        <v>15</v>
      </c>
      <c r="F22" s="42">
        <v>16077880.73</v>
      </c>
      <c r="G22" s="42">
        <v>0.17383378564807639</v>
      </c>
      <c r="H22" s="37" t="s">
        <v>178</v>
      </c>
    </row>
    <row r="23" spans="1:8" s="28" customFormat="1" x14ac:dyDescent="0.25">
      <c r="A23" s="70" t="s">
        <v>254</v>
      </c>
      <c r="B23" s="70" t="s">
        <v>49</v>
      </c>
      <c r="C23" s="70" t="s">
        <v>179</v>
      </c>
      <c r="D23" s="70" t="s">
        <v>180</v>
      </c>
      <c r="E23" s="42">
        <v>5</v>
      </c>
      <c r="F23" s="42">
        <v>5131201.79</v>
      </c>
      <c r="G23" s="42">
        <v>5.5478470518538651E-2</v>
      </c>
      <c r="H23" s="37" t="s">
        <v>178</v>
      </c>
    </row>
    <row r="24" spans="1:8" s="28" customFormat="1" x14ac:dyDescent="0.25">
      <c r="A24" s="70" t="s">
        <v>255</v>
      </c>
      <c r="B24" s="70" t="s">
        <v>66</v>
      </c>
      <c r="C24" s="70" t="s">
        <v>179</v>
      </c>
      <c r="D24" s="70" t="s">
        <v>180</v>
      </c>
      <c r="E24" s="42">
        <v>3</v>
      </c>
      <c r="F24" s="42">
        <v>3047682.77</v>
      </c>
      <c r="G24" s="42">
        <v>3.295149667175791E-2</v>
      </c>
      <c r="H24" s="37" t="s">
        <v>178</v>
      </c>
    </row>
    <row r="25" spans="1:8" s="28" customFormat="1" x14ac:dyDescent="0.25">
      <c r="A25" s="70" t="s">
        <v>1013</v>
      </c>
      <c r="B25" s="70" t="s">
        <v>1014</v>
      </c>
      <c r="C25" s="70" t="s">
        <v>140</v>
      </c>
      <c r="D25" s="70" t="s">
        <v>141</v>
      </c>
      <c r="E25" s="42">
        <v>2500</v>
      </c>
      <c r="F25" s="42">
        <v>249024066</v>
      </c>
      <c r="G25" s="42">
        <v>2.6924441620892923</v>
      </c>
      <c r="H25" s="37" t="s">
        <v>178</v>
      </c>
    </row>
    <row r="26" spans="1:8" s="28" customFormat="1" x14ac:dyDescent="0.25">
      <c r="A26" s="70" t="s">
        <v>696</v>
      </c>
      <c r="B26" s="70" t="s">
        <v>697</v>
      </c>
      <c r="C26" s="70" t="s">
        <v>140</v>
      </c>
      <c r="D26" s="70" t="s">
        <v>141</v>
      </c>
      <c r="E26" s="42">
        <v>500</v>
      </c>
      <c r="F26" s="42">
        <v>50717449.399999999</v>
      </c>
      <c r="G26" s="42">
        <v>0.54835624020808116</v>
      </c>
      <c r="H26" s="37" t="s">
        <v>178</v>
      </c>
    </row>
    <row r="27" spans="1:8" s="28" customFormat="1" x14ac:dyDescent="0.25">
      <c r="A27" s="70" t="s">
        <v>588</v>
      </c>
      <c r="B27" s="70" t="s">
        <v>589</v>
      </c>
      <c r="C27" s="70" t="s">
        <v>140</v>
      </c>
      <c r="D27" s="70" t="s">
        <v>141</v>
      </c>
      <c r="E27" s="42">
        <v>200</v>
      </c>
      <c r="F27" s="42">
        <v>18266073.02</v>
      </c>
      <c r="G27" s="42">
        <v>0.19749248519215695</v>
      </c>
      <c r="H27" s="37" t="s">
        <v>178</v>
      </c>
    </row>
    <row r="28" spans="1:8" s="28" customFormat="1" x14ac:dyDescent="0.25">
      <c r="A28" s="70" t="s">
        <v>516</v>
      </c>
      <c r="B28" s="70" t="s">
        <v>517</v>
      </c>
      <c r="C28" s="70" t="s">
        <v>140</v>
      </c>
      <c r="D28" s="70" t="s">
        <v>141</v>
      </c>
      <c r="E28" s="42">
        <v>100</v>
      </c>
      <c r="F28" s="42">
        <v>9139770.9700000007</v>
      </c>
      <c r="G28" s="42">
        <v>9.8819055468356565E-2</v>
      </c>
      <c r="H28" s="37" t="s">
        <v>178</v>
      </c>
    </row>
    <row r="29" spans="1:8" s="28" customFormat="1" x14ac:dyDescent="0.25">
      <c r="A29" s="70" t="s">
        <v>256</v>
      </c>
      <c r="B29" s="70" t="s">
        <v>67</v>
      </c>
      <c r="C29" s="70" t="s">
        <v>140</v>
      </c>
      <c r="D29" s="70" t="s">
        <v>141</v>
      </c>
      <c r="E29" s="42">
        <v>5</v>
      </c>
      <c r="F29" s="42">
        <v>5410509.0499999998</v>
      </c>
      <c r="G29" s="42">
        <v>5.8498336082922126E-2</v>
      </c>
      <c r="H29" s="37" t="s">
        <v>178</v>
      </c>
    </row>
    <row r="30" spans="1:8" s="28" customFormat="1" x14ac:dyDescent="0.25">
      <c r="A30" s="70" t="s">
        <v>449</v>
      </c>
      <c r="B30" s="70" t="s">
        <v>450</v>
      </c>
      <c r="C30" s="70" t="s">
        <v>140</v>
      </c>
      <c r="D30" s="70" t="s">
        <v>141</v>
      </c>
      <c r="E30" s="42">
        <v>5</v>
      </c>
      <c r="F30" s="42">
        <v>5253295.8499999996</v>
      </c>
      <c r="G30" s="42">
        <v>5.6798549514730047E-2</v>
      </c>
      <c r="H30" s="37" t="s">
        <v>178</v>
      </c>
    </row>
    <row r="31" spans="1:8" s="28" customFormat="1" x14ac:dyDescent="0.25">
      <c r="A31" s="70" t="s">
        <v>590</v>
      </c>
      <c r="B31" s="70" t="s">
        <v>591</v>
      </c>
      <c r="C31" s="70" t="s">
        <v>140</v>
      </c>
      <c r="D31" s="70" t="s">
        <v>141</v>
      </c>
      <c r="E31" s="42">
        <v>5</v>
      </c>
      <c r="F31" s="42">
        <v>5225219.26</v>
      </c>
      <c r="G31" s="42">
        <v>5.6494985879089812E-2</v>
      </c>
      <c r="H31" s="37" t="s">
        <v>178</v>
      </c>
    </row>
    <row r="32" spans="1:8" s="28" customFormat="1" ht="30" x14ac:dyDescent="0.25">
      <c r="A32" s="70" t="s">
        <v>899</v>
      </c>
      <c r="B32" s="70" t="s">
        <v>900</v>
      </c>
      <c r="C32" s="70" t="s">
        <v>855</v>
      </c>
      <c r="D32" s="70" t="s">
        <v>856</v>
      </c>
      <c r="E32" s="42">
        <v>4000</v>
      </c>
      <c r="F32" s="42">
        <v>401906990.80000001</v>
      </c>
      <c r="G32" s="42">
        <v>4.3454118650618083</v>
      </c>
      <c r="H32" s="37" t="s">
        <v>330</v>
      </c>
    </row>
    <row r="33" spans="1:8" s="28" customFormat="1" ht="30" x14ac:dyDescent="0.25">
      <c r="A33" s="70" t="s">
        <v>698</v>
      </c>
      <c r="B33" s="70" t="s">
        <v>699</v>
      </c>
      <c r="C33" s="70" t="s">
        <v>182</v>
      </c>
      <c r="D33" s="70" t="s">
        <v>183</v>
      </c>
      <c r="E33" s="42">
        <v>500</v>
      </c>
      <c r="F33" s="42">
        <v>51075511.899999999</v>
      </c>
      <c r="G33" s="42">
        <v>0.55222760614982958</v>
      </c>
      <c r="H33" s="37" t="s">
        <v>178</v>
      </c>
    </row>
    <row r="34" spans="1:8" s="28" customFormat="1" ht="30" x14ac:dyDescent="0.25">
      <c r="A34" s="70" t="s">
        <v>257</v>
      </c>
      <c r="B34" s="70" t="s">
        <v>181</v>
      </c>
      <c r="C34" s="70" t="s">
        <v>182</v>
      </c>
      <c r="D34" s="70" t="s">
        <v>183</v>
      </c>
      <c r="E34" s="42">
        <v>20</v>
      </c>
      <c r="F34" s="42">
        <v>20763672.289999999</v>
      </c>
      <c r="G34" s="42">
        <v>0.22449648798500343</v>
      </c>
      <c r="H34" s="37" t="s">
        <v>178</v>
      </c>
    </row>
    <row r="35" spans="1:8" s="28" customFormat="1" ht="30" x14ac:dyDescent="0.25">
      <c r="A35" s="70" t="s">
        <v>331</v>
      </c>
      <c r="B35" s="70" t="s">
        <v>332</v>
      </c>
      <c r="C35" s="70" t="s">
        <v>182</v>
      </c>
      <c r="D35" s="70" t="s">
        <v>183</v>
      </c>
      <c r="E35" s="42">
        <v>20</v>
      </c>
      <c r="F35" s="42">
        <v>19882371.559999999</v>
      </c>
      <c r="G35" s="42">
        <v>0.21496787878811746</v>
      </c>
      <c r="H35" s="37" t="s">
        <v>178</v>
      </c>
    </row>
    <row r="36" spans="1:8" s="28" customFormat="1" ht="30" x14ac:dyDescent="0.25">
      <c r="A36" s="70" t="s">
        <v>565</v>
      </c>
      <c r="B36" s="70" t="s">
        <v>566</v>
      </c>
      <c r="C36" s="70" t="s">
        <v>182</v>
      </c>
      <c r="D36" s="70" t="s">
        <v>183</v>
      </c>
      <c r="E36" s="42">
        <v>100</v>
      </c>
      <c r="F36" s="42">
        <v>10376243.5</v>
      </c>
      <c r="G36" s="42">
        <v>0.11218777640548189</v>
      </c>
      <c r="H36" s="37" t="s">
        <v>178</v>
      </c>
    </row>
    <row r="37" spans="1:8" s="28" customFormat="1" ht="30" x14ac:dyDescent="0.25">
      <c r="A37" s="70" t="s">
        <v>592</v>
      </c>
      <c r="B37" s="70" t="s">
        <v>593</v>
      </c>
      <c r="C37" s="70" t="s">
        <v>182</v>
      </c>
      <c r="D37" s="70" t="s">
        <v>183</v>
      </c>
      <c r="E37" s="42">
        <v>10</v>
      </c>
      <c r="F37" s="42">
        <v>9956172.5099999998</v>
      </c>
      <c r="G37" s="42">
        <v>0.10764597567571396</v>
      </c>
      <c r="H37" s="37" t="s">
        <v>178</v>
      </c>
    </row>
    <row r="38" spans="1:8" s="28" customFormat="1" ht="30" x14ac:dyDescent="0.25">
      <c r="A38" s="70" t="s">
        <v>640</v>
      </c>
      <c r="B38" s="70" t="s">
        <v>641</v>
      </c>
      <c r="C38" s="70" t="s">
        <v>182</v>
      </c>
      <c r="D38" s="70" t="s">
        <v>183</v>
      </c>
      <c r="E38" s="42">
        <v>5</v>
      </c>
      <c r="F38" s="42">
        <v>5069301.6100000003</v>
      </c>
      <c r="G38" s="42">
        <v>5.4809206776482197E-2</v>
      </c>
      <c r="H38" s="37" t="s">
        <v>178</v>
      </c>
    </row>
    <row r="39" spans="1:8" s="28" customFormat="1" ht="30" x14ac:dyDescent="0.25">
      <c r="A39" s="70" t="s">
        <v>594</v>
      </c>
      <c r="B39" s="70" t="s">
        <v>595</v>
      </c>
      <c r="C39" s="70" t="s">
        <v>182</v>
      </c>
      <c r="D39" s="70" t="s">
        <v>183</v>
      </c>
      <c r="E39" s="42">
        <v>5</v>
      </c>
      <c r="F39" s="42">
        <v>5020240.18</v>
      </c>
      <c r="G39" s="42">
        <v>5.4278755391164057E-2</v>
      </c>
      <c r="H39" s="37" t="s">
        <v>178</v>
      </c>
    </row>
    <row r="40" spans="1:8" s="28" customFormat="1" ht="30" x14ac:dyDescent="0.25">
      <c r="A40" s="70" t="s">
        <v>451</v>
      </c>
      <c r="B40" s="70" t="s">
        <v>452</v>
      </c>
      <c r="C40" s="70" t="s">
        <v>182</v>
      </c>
      <c r="D40" s="70" t="s">
        <v>183</v>
      </c>
      <c r="E40" s="42">
        <v>13334</v>
      </c>
      <c r="F40" s="42">
        <v>4096227.47</v>
      </c>
      <c r="G40" s="42">
        <v>4.428834495936345E-2</v>
      </c>
      <c r="H40" s="37" t="s">
        <v>178</v>
      </c>
    </row>
    <row r="41" spans="1:8" s="28" customFormat="1" ht="30" x14ac:dyDescent="0.25">
      <c r="A41" s="70" t="s">
        <v>865</v>
      </c>
      <c r="B41" s="70" t="s">
        <v>866</v>
      </c>
      <c r="C41" s="70" t="s">
        <v>182</v>
      </c>
      <c r="D41" s="70" t="s">
        <v>183</v>
      </c>
      <c r="E41" s="42">
        <v>4</v>
      </c>
      <c r="F41" s="42">
        <v>3952028.17</v>
      </c>
      <c r="G41" s="42">
        <v>4.2729264466868547E-2</v>
      </c>
      <c r="H41" s="37" t="s">
        <v>178</v>
      </c>
    </row>
    <row r="42" spans="1:8" s="28" customFormat="1" ht="30" x14ac:dyDescent="0.25">
      <c r="A42" s="70" t="s">
        <v>418</v>
      </c>
      <c r="B42" s="70" t="s">
        <v>419</v>
      </c>
      <c r="C42" s="70" t="s">
        <v>182</v>
      </c>
      <c r="D42" s="70" t="s">
        <v>183</v>
      </c>
      <c r="E42" s="42">
        <v>4</v>
      </c>
      <c r="F42" s="42">
        <v>3949143.83</v>
      </c>
      <c r="G42" s="42">
        <v>4.269807902957639E-2</v>
      </c>
      <c r="H42" s="37" t="s">
        <v>178</v>
      </c>
    </row>
    <row r="43" spans="1:8" s="28" customFormat="1" x14ac:dyDescent="0.25">
      <c r="A43" s="70" t="s">
        <v>1036</v>
      </c>
      <c r="B43" s="70" t="s">
        <v>1037</v>
      </c>
      <c r="C43" s="70" t="s">
        <v>857</v>
      </c>
      <c r="D43" s="70" t="s">
        <v>858</v>
      </c>
      <c r="E43" s="42">
        <v>1500</v>
      </c>
      <c r="F43" s="42">
        <v>149950600.80000001</v>
      </c>
      <c r="G43" s="42">
        <v>1.6212634634507248</v>
      </c>
      <c r="H43" s="37" t="s">
        <v>178</v>
      </c>
    </row>
    <row r="44" spans="1:8" s="28" customFormat="1" ht="30" x14ac:dyDescent="0.25">
      <c r="A44" s="70" t="s">
        <v>1029</v>
      </c>
      <c r="B44" s="70" t="s">
        <v>1030</v>
      </c>
      <c r="C44" s="70" t="s">
        <v>144</v>
      </c>
      <c r="D44" s="70" t="s">
        <v>145</v>
      </c>
      <c r="E44" s="42">
        <v>2000</v>
      </c>
      <c r="F44" s="42">
        <v>206134553.19999999</v>
      </c>
      <c r="G44" s="42">
        <v>2.2287234454208318</v>
      </c>
      <c r="H44" s="37" t="s">
        <v>330</v>
      </c>
    </row>
    <row r="45" spans="1:8" s="28" customFormat="1" ht="30" x14ac:dyDescent="0.25">
      <c r="A45" s="70" t="s">
        <v>1027</v>
      </c>
      <c r="B45" s="70" t="s">
        <v>1028</v>
      </c>
      <c r="C45" s="70" t="s">
        <v>144</v>
      </c>
      <c r="D45" s="70" t="s">
        <v>145</v>
      </c>
      <c r="E45" s="42">
        <v>1000</v>
      </c>
      <c r="F45" s="42">
        <v>102334488.3</v>
      </c>
      <c r="G45" s="42">
        <v>1.10643882749762</v>
      </c>
      <c r="H45" s="37" t="s">
        <v>330</v>
      </c>
    </row>
    <row r="46" spans="1:8" s="28" customFormat="1" ht="30" x14ac:dyDescent="0.25">
      <c r="A46" s="70" t="s">
        <v>262</v>
      </c>
      <c r="B46" s="70" t="s">
        <v>423</v>
      </c>
      <c r="C46" s="70" t="s">
        <v>150</v>
      </c>
      <c r="D46" s="70" t="s">
        <v>151</v>
      </c>
      <c r="E46" s="42">
        <v>2250</v>
      </c>
      <c r="F46" s="42">
        <v>232816128.75</v>
      </c>
      <c r="G46" s="42">
        <v>2.5172042074566661</v>
      </c>
      <c r="H46" s="37" t="s">
        <v>178</v>
      </c>
    </row>
    <row r="47" spans="1:8" s="28" customFormat="1" ht="30" x14ac:dyDescent="0.25">
      <c r="A47" s="70" t="s">
        <v>867</v>
      </c>
      <c r="B47" s="70" t="s">
        <v>868</v>
      </c>
      <c r="C47" s="70" t="s">
        <v>150</v>
      </c>
      <c r="D47" s="70" t="s">
        <v>151</v>
      </c>
      <c r="E47" s="42">
        <v>1000</v>
      </c>
      <c r="F47" s="42">
        <v>102237470.7</v>
      </c>
      <c r="G47" s="42">
        <v>1.1053898747801751</v>
      </c>
      <c r="H47" s="37" t="s">
        <v>178</v>
      </c>
    </row>
    <row r="48" spans="1:8" s="28" customFormat="1" ht="30" x14ac:dyDescent="0.25">
      <c r="A48" s="70" t="s">
        <v>977</v>
      </c>
      <c r="B48" s="70" t="s">
        <v>978</v>
      </c>
      <c r="C48" s="70" t="s">
        <v>150</v>
      </c>
      <c r="D48" s="70" t="s">
        <v>151</v>
      </c>
      <c r="E48" s="42">
        <v>970</v>
      </c>
      <c r="F48" s="42">
        <v>97345418.459999993</v>
      </c>
      <c r="G48" s="42">
        <v>1.0524970853169113</v>
      </c>
      <c r="H48" s="37" t="s">
        <v>178</v>
      </c>
    </row>
    <row r="49" spans="1:8" s="28" customFormat="1" ht="30" x14ac:dyDescent="0.25">
      <c r="A49" s="70" t="s">
        <v>903</v>
      </c>
      <c r="B49" s="70" t="s">
        <v>904</v>
      </c>
      <c r="C49" s="70" t="s">
        <v>150</v>
      </c>
      <c r="D49" s="70" t="s">
        <v>151</v>
      </c>
      <c r="E49" s="42">
        <v>500</v>
      </c>
      <c r="F49" s="42">
        <v>51119770.100000001</v>
      </c>
      <c r="G49" s="42">
        <v>0.55270612509030248</v>
      </c>
      <c r="H49" s="37" t="s">
        <v>178</v>
      </c>
    </row>
    <row r="50" spans="1:8" s="28" customFormat="1" ht="30" x14ac:dyDescent="0.25">
      <c r="A50" s="70" t="s">
        <v>869</v>
      </c>
      <c r="B50" s="70" t="s">
        <v>870</v>
      </c>
      <c r="C50" s="70" t="s">
        <v>150</v>
      </c>
      <c r="D50" s="70" t="s">
        <v>151</v>
      </c>
      <c r="E50" s="42">
        <v>500</v>
      </c>
      <c r="F50" s="42">
        <v>51092707.799999997</v>
      </c>
      <c r="G50" s="42">
        <v>0.55241352794168908</v>
      </c>
      <c r="H50" s="37" t="s">
        <v>178</v>
      </c>
    </row>
    <row r="51" spans="1:8" s="28" customFormat="1" ht="30" x14ac:dyDescent="0.25">
      <c r="A51" s="70" t="s">
        <v>901</v>
      </c>
      <c r="B51" s="70" t="s">
        <v>902</v>
      </c>
      <c r="C51" s="70" t="s">
        <v>150</v>
      </c>
      <c r="D51" s="70" t="s">
        <v>151</v>
      </c>
      <c r="E51" s="42">
        <v>500</v>
      </c>
      <c r="F51" s="42">
        <v>50832299.049999997</v>
      </c>
      <c r="G51" s="42">
        <v>0.54959799276086652</v>
      </c>
      <c r="H51" s="37" t="s">
        <v>178</v>
      </c>
    </row>
    <row r="52" spans="1:8" s="28" customFormat="1" ht="30" x14ac:dyDescent="0.25">
      <c r="A52" s="70" t="s">
        <v>941</v>
      </c>
      <c r="B52" s="70" t="s">
        <v>942</v>
      </c>
      <c r="C52" s="70" t="s">
        <v>150</v>
      </c>
      <c r="D52" s="70" t="s">
        <v>151</v>
      </c>
      <c r="E52" s="42">
        <v>5</v>
      </c>
      <c r="F52" s="42">
        <v>50563934.5</v>
      </c>
      <c r="G52" s="42">
        <v>0.54669643959949776</v>
      </c>
      <c r="H52" s="37" t="s">
        <v>178</v>
      </c>
    </row>
    <row r="53" spans="1:8" s="28" customFormat="1" ht="30" x14ac:dyDescent="0.25">
      <c r="A53" s="70" t="s">
        <v>1031</v>
      </c>
      <c r="B53" s="70" t="s">
        <v>1032</v>
      </c>
      <c r="C53" s="70" t="s">
        <v>150</v>
      </c>
      <c r="D53" s="70" t="s">
        <v>151</v>
      </c>
      <c r="E53" s="42">
        <v>500</v>
      </c>
      <c r="F53" s="42">
        <v>50563808.799999997</v>
      </c>
      <c r="G53" s="42">
        <v>0.54669508053313676</v>
      </c>
      <c r="H53" s="37" t="s">
        <v>178</v>
      </c>
    </row>
    <row r="54" spans="1:8" s="28" customFormat="1" ht="30" x14ac:dyDescent="0.25">
      <c r="A54" s="70" t="s">
        <v>1051</v>
      </c>
      <c r="B54" s="70" t="s">
        <v>1052</v>
      </c>
      <c r="C54" s="70" t="s">
        <v>150</v>
      </c>
      <c r="D54" s="70" t="s">
        <v>151</v>
      </c>
      <c r="E54" s="42">
        <v>500</v>
      </c>
      <c r="F54" s="42">
        <v>50168410.299999997</v>
      </c>
      <c r="G54" s="42">
        <v>0.54242003836502817</v>
      </c>
      <c r="H54" s="37" t="s">
        <v>178</v>
      </c>
    </row>
    <row r="55" spans="1:8" s="28" customFormat="1" ht="30" x14ac:dyDescent="0.25">
      <c r="A55" s="70" t="s">
        <v>979</v>
      </c>
      <c r="B55" s="70" t="s">
        <v>980</v>
      </c>
      <c r="C55" s="70" t="s">
        <v>150</v>
      </c>
      <c r="D55" s="70" t="s">
        <v>151</v>
      </c>
      <c r="E55" s="42">
        <v>5</v>
      </c>
      <c r="F55" s="42">
        <v>50074908.469999999</v>
      </c>
      <c r="G55" s="42">
        <v>0.54140909809579263</v>
      </c>
      <c r="H55" s="37" t="s">
        <v>178</v>
      </c>
    </row>
    <row r="56" spans="1:8" s="28" customFormat="1" ht="30" x14ac:dyDescent="0.25">
      <c r="A56" s="70" t="s">
        <v>261</v>
      </c>
      <c r="B56" s="70" t="s">
        <v>420</v>
      </c>
      <c r="C56" s="70" t="s">
        <v>150</v>
      </c>
      <c r="D56" s="70" t="s">
        <v>151</v>
      </c>
      <c r="E56" s="42">
        <v>16</v>
      </c>
      <c r="F56" s="42">
        <v>16500751.76</v>
      </c>
      <c r="G56" s="42">
        <v>0.17840586036490388</v>
      </c>
      <c r="H56" s="37" t="s">
        <v>178</v>
      </c>
    </row>
    <row r="57" spans="1:8" s="28" customFormat="1" ht="30" x14ac:dyDescent="0.25">
      <c r="A57" s="70" t="s">
        <v>596</v>
      </c>
      <c r="B57" s="70" t="s">
        <v>597</v>
      </c>
      <c r="C57" s="70" t="s">
        <v>150</v>
      </c>
      <c r="D57" s="70" t="s">
        <v>151</v>
      </c>
      <c r="E57" s="42">
        <v>50</v>
      </c>
      <c r="F57" s="42">
        <v>5123790.1100000003</v>
      </c>
      <c r="G57" s="42">
        <v>5.5398335554606E-2</v>
      </c>
      <c r="H57" s="37" t="s">
        <v>178</v>
      </c>
    </row>
    <row r="58" spans="1:8" s="28" customFormat="1" ht="30" x14ac:dyDescent="0.25">
      <c r="A58" s="70" t="s">
        <v>258</v>
      </c>
      <c r="B58" s="70" t="s">
        <v>45</v>
      </c>
      <c r="C58" s="70" t="s">
        <v>150</v>
      </c>
      <c r="D58" s="70" t="s">
        <v>151</v>
      </c>
      <c r="E58" s="42">
        <v>5</v>
      </c>
      <c r="F58" s="42">
        <v>5087310.54</v>
      </c>
      <c r="G58" s="42">
        <v>5.5003919035513313E-2</v>
      </c>
      <c r="H58" s="37" t="s">
        <v>178</v>
      </c>
    </row>
    <row r="59" spans="1:8" s="28" customFormat="1" ht="30" x14ac:dyDescent="0.25">
      <c r="A59" s="70" t="s">
        <v>259</v>
      </c>
      <c r="B59" s="70" t="s">
        <v>40</v>
      </c>
      <c r="C59" s="70" t="s">
        <v>150</v>
      </c>
      <c r="D59" s="70" t="s">
        <v>151</v>
      </c>
      <c r="E59" s="42">
        <v>5</v>
      </c>
      <c r="F59" s="42">
        <v>4847024.4000000004</v>
      </c>
      <c r="G59" s="42">
        <v>5.2405949187595197E-2</v>
      </c>
      <c r="H59" s="37" t="s">
        <v>178</v>
      </c>
    </row>
    <row r="60" spans="1:8" s="28" customFormat="1" ht="30" x14ac:dyDescent="0.25">
      <c r="A60" s="70" t="s">
        <v>363</v>
      </c>
      <c r="B60" s="70" t="s">
        <v>424</v>
      </c>
      <c r="C60" s="70" t="s">
        <v>150</v>
      </c>
      <c r="D60" s="70" t="s">
        <v>151</v>
      </c>
      <c r="E60" s="42">
        <v>2</v>
      </c>
      <c r="F60" s="42">
        <v>1960009.01</v>
      </c>
      <c r="G60" s="42">
        <v>2.1191585622157949E-2</v>
      </c>
      <c r="H60" s="37" t="s">
        <v>178</v>
      </c>
    </row>
    <row r="61" spans="1:8" s="28" customFormat="1" ht="30" x14ac:dyDescent="0.25">
      <c r="A61" s="70" t="s">
        <v>265</v>
      </c>
      <c r="B61" s="70" t="s">
        <v>425</v>
      </c>
      <c r="C61" s="70" t="s">
        <v>150</v>
      </c>
      <c r="D61" s="70" t="s">
        <v>151</v>
      </c>
      <c r="E61" s="42">
        <v>1</v>
      </c>
      <c r="F61" s="42">
        <v>1020402.55</v>
      </c>
      <c r="G61" s="42">
        <v>1.1032575818308769E-2</v>
      </c>
      <c r="H61" s="37" t="s">
        <v>178</v>
      </c>
    </row>
    <row r="62" spans="1:8" s="28" customFormat="1" ht="30" x14ac:dyDescent="0.25">
      <c r="A62" s="70" t="s">
        <v>824</v>
      </c>
      <c r="B62" s="70" t="s">
        <v>825</v>
      </c>
      <c r="C62" s="70" t="s">
        <v>152</v>
      </c>
      <c r="D62" s="70" t="s">
        <v>153</v>
      </c>
      <c r="E62" s="42">
        <v>3000</v>
      </c>
      <c r="F62" s="42">
        <v>303348434.69999999</v>
      </c>
      <c r="G62" s="42">
        <v>3.2797983552599281</v>
      </c>
      <c r="H62" s="37" t="s">
        <v>178</v>
      </c>
    </row>
    <row r="63" spans="1:8" s="28" customFormat="1" ht="30" x14ac:dyDescent="0.25">
      <c r="A63" s="70" t="s">
        <v>264</v>
      </c>
      <c r="B63" s="70" t="s">
        <v>58</v>
      </c>
      <c r="C63" s="70" t="s">
        <v>152</v>
      </c>
      <c r="D63" s="70" t="s">
        <v>153</v>
      </c>
      <c r="E63" s="42">
        <v>101</v>
      </c>
      <c r="F63" s="42">
        <v>102142567.43000001</v>
      </c>
      <c r="G63" s="42">
        <v>1.1043637821643928</v>
      </c>
      <c r="H63" s="37" t="s">
        <v>178</v>
      </c>
    </row>
    <row r="64" spans="1:8" s="28" customFormat="1" ht="30" x14ac:dyDescent="0.25">
      <c r="A64" s="70" t="s">
        <v>945</v>
      </c>
      <c r="B64" s="70" t="s">
        <v>946</v>
      </c>
      <c r="C64" s="70" t="s">
        <v>152</v>
      </c>
      <c r="D64" s="70" t="s">
        <v>153</v>
      </c>
      <c r="E64" s="42">
        <v>1000</v>
      </c>
      <c r="F64" s="42">
        <v>100665490.09999999</v>
      </c>
      <c r="G64" s="42">
        <v>1.0883936460325982</v>
      </c>
      <c r="H64" s="37" t="s">
        <v>178</v>
      </c>
    </row>
    <row r="65" spans="1:8" s="28" customFormat="1" ht="30" x14ac:dyDescent="0.25">
      <c r="A65" s="70" t="s">
        <v>1053</v>
      </c>
      <c r="B65" s="70" t="s">
        <v>1054</v>
      </c>
      <c r="C65" s="70" t="s">
        <v>152</v>
      </c>
      <c r="D65" s="70" t="s">
        <v>153</v>
      </c>
      <c r="E65" s="42">
        <v>1000</v>
      </c>
      <c r="F65" s="42">
        <v>100471904.40000001</v>
      </c>
      <c r="G65" s="42">
        <v>1.0863006005844169</v>
      </c>
      <c r="H65" s="37" t="s">
        <v>178</v>
      </c>
    </row>
    <row r="66" spans="1:8" s="28" customFormat="1" ht="30" x14ac:dyDescent="0.25">
      <c r="A66" s="70" t="s">
        <v>943</v>
      </c>
      <c r="B66" s="70" t="s">
        <v>944</v>
      </c>
      <c r="C66" s="70" t="s">
        <v>152</v>
      </c>
      <c r="D66" s="70" t="s">
        <v>153</v>
      </c>
      <c r="E66" s="42">
        <v>1000</v>
      </c>
      <c r="F66" s="42">
        <v>100338471.59999999</v>
      </c>
      <c r="G66" s="42">
        <v>1.0848579273152748</v>
      </c>
      <c r="H66" s="37" t="s">
        <v>178</v>
      </c>
    </row>
    <row r="67" spans="1:8" s="28" customFormat="1" ht="30" x14ac:dyDescent="0.25">
      <c r="A67" s="70" t="s">
        <v>783</v>
      </c>
      <c r="B67" s="70" t="s">
        <v>784</v>
      </c>
      <c r="C67" s="70" t="s">
        <v>152</v>
      </c>
      <c r="D67" s="70" t="s">
        <v>153</v>
      </c>
      <c r="E67" s="42">
        <v>800</v>
      </c>
      <c r="F67" s="42">
        <v>80561891.200000003</v>
      </c>
      <c r="G67" s="42">
        <v>0.87103386083300349</v>
      </c>
      <c r="H67" s="37" t="s">
        <v>178</v>
      </c>
    </row>
    <row r="68" spans="1:8" s="28" customFormat="1" ht="30" x14ac:dyDescent="0.25">
      <c r="A68" s="70" t="s">
        <v>981</v>
      </c>
      <c r="B68" s="70" t="s">
        <v>982</v>
      </c>
      <c r="C68" s="70" t="s">
        <v>152</v>
      </c>
      <c r="D68" s="70" t="s">
        <v>153</v>
      </c>
      <c r="E68" s="42">
        <v>650</v>
      </c>
      <c r="F68" s="42">
        <v>65172276.909999996</v>
      </c>
      <c r="G68" s="42">
        <v>0.70464160076960691</v>
      </c>
      <c r="H68" s="37" t="s">
        <v>178</v>
      </c>
    </row>
    <row r="69" spans="1:8" s="28" customFormat="1" ht="30" x14ac:dyDescent="0.25">
      <c r="A69" s="70" t="s">
        <v>642</v>
      </c>
      <c r="B69" s="70" t="s">
        <v>643</v>
      </c>
      <c r="C69" s="70" t="s">
        <v>152</v>
      </c>
      <c r="D69" s="70" t="s">
        <v>153</v>
      </c>
      <c r="E69" s="42">
        <v>530</v>
      </c>
      <c r="F69" s="42">
        <v>53641036.329999998</v>
      </c>
      <c r="G69" s="42">
        <v>0.57996601467075926</v>
      </c>
      <c r="H69" s="37" t="s">
        <v>178</v>
      </c>
    </row>
    <row r="70" spans="1:8" s="28" customFormat="1" ht="30" x14ac:dyDescent="0.25">
      <c r="A70" s="70" t="s">
        <v>905</v>
      </c>
      <c r="B70" s="70" t="s">
        <v>906</v>
      </c>
      <c r="C70" s="70" t="s">
        <v>152</v>
      </c>
      <c r="D70" s="70" t="s">
        <v>153</v>
      </c>
      <c r="E70" s="42">
        <v>500</v>
      </c>
      <c r="F70" s="42">
        <v>50291754.649999999</v>
      </c>
      <c r="G70" s="42">
        <v>0.54375363547641808</v>
      </c>
      <c r="H70" s="37" t="s">
        <v>178</v>
      </c>
    </row>
    <row r="71" spans="1:8" s="28" customFormat="1" ht="30" x14ac:dyDescent="0.25">
      <c r="A71" s="70" t="s">
        <v>983</v>
      </c>
      <c r="B71" s="70" t="s">
        <v>984</v>
      </c>
      <c r="C71" s="70" t="s">
        <v>152</v>
      </c>
      <c r="D71" s="70" t="s">
        <v>153</v>
      </c>
      <c r="E71" s="42">
        <v>500</v>
      </c>
      <c r="F71" s="42">
        <v>50184326.5</v>
      </c>
      <c r="G71" s="42">
        <v>0.54259212406124613</v>
      </c>
      <c r="H71" s="37" t="s">
        <v>178</v>
      </c>
    </row>
    <row r="72" spans="1:8" s="28" customFormat="1" ht="30" x14ac:dyDescent="0.25">
      <c r="A72" s="70" t="s">
        <v>518</v>
      </c>
      <c r="B72" s="70" t="s">
        <v>519</v>
      </c>
      <c r="C72" s="70" t="s">
        <v>152</v>
      </c>
      <c r="D72" s="70" t="s">
        <v>153</v>
      </c>
      <c r="E72" s="42">
        <v>25</v>
      </c>
      <c r="F72" s="42">
        <v>26096595.030000001</v>
      </c>
      <c r="G72" s="42">
        <v>0.28215596214275906</v>
      </c>
      <c r="H72" s="37" t="s">
        <v>178</v>
      </c>
    </row>
    <row r="73" spans="1:8" s="28" customFormat="1" ht="30" x14ac:dyDescent="0.25">
      <c r="A73" s="70" t="s">
        <v>260</v>
      </c>
      <c r="B73" s="70" t="s">
        <v>56</v>
      </c>
      <c r="C73" s="70" t="s">
        <v>152</v>
      </c>
      <c r="D73" s="70" t="s">
        <v>153</v>
      </c>
      <c r="E73" s="42">
        <v>13</v>
      </c>
      <c r="F73" s="42">
        <v>13210375.539999999</v>
      </c>
      <c r="G73" s="42">
        <v>0.14283036604855762</v>
      </c>
      <c r="H73" s="37" t="s">
        <v>178</v>
      </c>
    </row>
    <row r="74" spans="1:8" s="28" customFormat="1" ht="30" x14ac:dyDescent="0.25">
      <c r="A74" s="70" t="s">
        <v>598</v>
      </c>
      <c r="B74" s="70" t="s">
        <v>599</v>
      </c>
      <c r="C74" s="70" t="s">
        <v>152</v>
      </c>
      <c r="D74" s="70" t="s">
        <v>153</v>
      </c>
      <c r="E74" s="42">
        <v>11</v>
      </c>
      <c r="F74" s="42">
        <v>11382895.859999999</v>
      </c>
      <c r="G74" s="42">
        <v>0.12307168539255706</v>
      </c>
      <c r="H74" s="37" t="s">
        <v>178</v>
      </c>
    </row>
    <row r="75" spans="1:8" s="28" customFormat="1" ht="30" x14ac:dyDescent="0.25">
      <c r="A75" s="70" t="s">
        <v>263</v>
      </c>
      <c r="B75" s="70" t="s">
        <v>57</v>
      </c>
      <c r="C75" s="70" t="s">
        <v>152</v>
      </c>
      <c r="D75" s="70" t="s">
        <v>153</v>
      </c>
      <c r="E75" s="42">
        <v>9</v>
      </c>
      <c r="F75" s="42">
        <v>9154911.5700000003</v>
      </c>
      <c r="G75" s="42">
        <v>9.8982755389955809E-2</v>
      </c>
      <c r="H75" s="37" t="s">
        <v>178</v>
      </c>
    </row>
    <row r="76" spans="1:8" s="28" customFormat="1" ht="30" x14ac:dyDescent="0.25">
      <c r="A76" s="70" t="s">
        <v>421</v>
      </c>
      <c r="B76" s="70" t="s">
        <v>422</v>
      </c>
      <c r="C76" s="70" t="s">
        <v>152</v>
      </c>
      <c r="D76" s="70" t="s">
        <v>153</v>
      </c>
      <c r="E76" s="42">
        <v>5</v>
      </c>
      <c r="F76" s="42">
        <v>5176712.3</v>
      </c>
      <c r="G76" s="42">
        <v>5.597052941441745E-2</v>
      </c>
      <c r="H76" s="37" t="s">
        <v>178</v>
      </c>
    </row>
    <row r="77" spans="1:8" s="28" customFormat="1" ht="30" x14ac:dyDescent="0.25">
      <c r="A77" s="70" t="s">
        <v>537</v>
      </c>
      <c r="B77" s="70" t="s">
        <v>538</v>
      </c>
      <c r="C77" s="70" t="s">
        <v>152</v>
      </c>
      <c r="D77" s="70" t="s">
        <v>153</v>
      </c>
      <c r="E77" s="42">
        <v>5</v>
      </c>
      <c r="F77" s="42">
        <v>5051187.08</v>
      </c>
      <c r="G77" s="42">
        <v>5.4613352771964038E-2</v>
      </c>
      <c r="H77" s="37" t="s">
        <v>178</v>
      </c>
    </row>
    <row r="78" spans="1:8" s="28" customFormat="1" ht="45" x14ac:dyDescent="0.25">
      <c r="A78" s="70" t="s">
        <v>907</v>
      </c>
      <c r="B78" s="70" t="s">
        <v>908</v>
      </c>
      <c r="C78" s="70" t="s">
        <v>184</v>
      </c>
      <c r="D78" s="70" t="s">
        <v>185</v>
      </c>
      <c r="E78" s="42">
        <v>3500</v>
      </c>
      <c r="F78" s="42">
        <v>354679666.60000002</v>
      </c>
      <c r="G78" s="42">
        <v>3.8347908019016383</v>
      </c>
      <c r="H78" s="37" t="s">
        <v>178</v>
      </c>
    </row>
    <row r="79" spans="1:8" s="28" customFormat="1" x14ac:dyDescent="0.25">
      <c r="A79" s="70" t="s">
        <v>871</v>
      </c>
      <c r="B79" s="70" t="s">
        <v>872</v>
      </c>
      <c r="C79" s="70" t="s">
        <v>184</v>
      </c>
      <c r="D79" s="70" t="s">
        <v>185</v>
      </c>
      <c r="E79" s="42">
        <v>1940</v>
      </c>
      <c r="F79" s="42">
        <v>195808882</v>
      </c>
      <c r="G79" s="42">
        <v>2.1170824559025996</v>
      </c>
      <c r="H79" s="37" t="s">
        <v>178</v>
      </c>
    </row>
    <row r="80" spans="1:8" s="28" customFormat="1" x14ac:dyDescent="0.25">
      <c r="A80" s="70" t="s">
        <v>947</v>
      </c>
      <c r="B80" s="70" t="s">
        <v>948</v>
      </c>
      <c r="C80" s="70" t="s">
        <v>184</v>
      </c>
      <c r="D80" s="70" t="s">
        <v>185</v>
      </c>
      <c r="E80" s="42">
        <v>1500</v>
      </c>
      <c r="F80" s="42">
        <v>153009277.34999999</v>
      </c>
      <c r="G80" s="42">
        <v>1.6543338246935089</v>
      </c>
      <c r="H80" s="37" t="s">
        <v>178</v>
      </c>
    </row>
    <row r="81" spans="1:8" s="28" customFormat="1" ht="30" x14ac:dyDescent="0.25">
      <c r="A81" s="70" t="s">
        <v>567</v>
      </c>
      <c r="B81" s="70" t="s">
        <v>568</v>
      </c>
      <c r="C81" s="70" t="s">
        <v>184</v>
      </c>
      <c r="D81" s="70" t="s">
        <v>185</v>
      </c>
      <c r="E81" s="42">
        <v>1100</v>
      </c>
      <c r="F81" s="42">
        <v>114617861.93000001</v>
      </c>
      <c r="G81" s="42">
        <v>1.2392464639324661</v>
      </c>
      <c r="H81" s="37" t="s">
        <v>178</v>
      </c>
    </row>
    <row r="82" spans="1:8" s="28" customFormat="1" x14ac:dyDescent="0.25">
      <c r="A82" s="70" t="s">
        <v>702</v>
      </c>
      <c r="B82" s="70" t="s">
        <v>703</v>
      </c>
      <c r="C82" s="70" t="s">
        <v>184</v>
      </c>
      <c r="D82" s="70" t="s">
        <v>185</v>
      </c>
      <c r="E82" s="42">
        <v>900</v>
      </c>
      <c r="F82" s="42">
        <v>91102682.879999995</v>
      </c>
      <c r="G82" s="42">
        <v>0.98500072949145434</v>
      </c>
      <c r="H82" s="37" t="s">
        <v>178</v>
      </c>
    </row>
    <row r="83" spans="1:8" s="28" customFormat="1" x14ac:dyDescent="0.25">
      <c r="A83" s="70" t="s">
        <v>785</v>
      </c>
      <c r="B83" s="70" t="s">
        <v>786</v>
      </c>
      <c r="C83" s="70" t="s">
        <v>184</v>
      </c>
      <c r="D83" s="70" t="s">
        <v>185</v>
      </c>
      <c r="E83" s="42">
        <v>650</v>
      </c>
      <c r="F83" s="42">
        <v>65563430.920000002</v>
      </c>
      <c r="G83" s="42">
        <v>0.70887075158068691</v>
      </c>
      <c r="H83" s="37" t="s">
        <v>178</v>
      </c>
    </row>
    <row r="84" spans="1:8" s="28" customFormat="1" ht="30" x14ac:dyDescent="0.25">
      <c r="A84" s="70" t="s">
        <v>700</v>
      </c>
      <c r="B84" s="70" t="s">
        <v>701</v>
      </c>
      <c r="C84" s="70" t="s">
        <v>184</v>
      </c>
      <c r="D84" s="70" t="s">
        <v>185</v>
      </c>
      <c r="E84" s="42">
        <v>500</v>
      </c>
      <c r="F84" s="42">
        <v>50327874.149999999</v>
      </c>
      <c r="G84" s="42">
        <v>0.54414415892451162</v>
      </c>
      <c r="H84" s="37" t="s">
        <v>178</v>
      </c>
    </row>
    <row r="85" spans="1:8" s="28" customFormat="1" x14ac:dyDescent="0.25">
      <c r="A85" s="70" t="s">
        <v>873</v>
      </c>
      <c r="B85" s="70" t="s">
        <v>874</v>
      </c>
      <c r="C85" s="70" t="s">
        <v>184</v>
      </c>
      <c r="D85" s="70" t="s">
        <v>185</v>
      </c>
      <c r="E85" s="42">
        <v>500</v>
      </c>
      <c r="F85" s="42">
        <v>50191848.899999999</v>
      </c>
      <c r="G85" s="42">
        <v>0.54267345612802276</v>
      </c>
      <c r="H85" s="37" t="s">
        <v>178</v>
      </c>
    </row>
    <row r="86" spans="1:8" s="28" customFormat="1" x14ac:dyDescent="0.25">
      <c r="A86" s="70" t="s">
        <v>267</v>
      </c>
      <c r="B86" s="70" t="s">
        <v>62</v>
      </c>
      <c r="C86" s="70" t="s">
        <v>184</v>
      </c>
      <c r="D86" s="70" t="s">
        <v>185</v>
      </c>
      <c r="E86" s="42">
        <v>43</v>
      </c>
      <c r="F86" s="42">
        <v>46590422.390000001</v>
      </c>
      <c r="G86" s="42">
        <v>0.50373489112184733</v>
      </c>
      <c r="H86" s="37" t="s">
        <v>178</v>
      </c>
    </row>
    <row r="87" spans="1:8" s="28" customFormat="1" x14ac:dyDescent="0.25">
      <c r="A87" s="70" t="s">
        <v>644</v>
      </c>
      <c r="B87" s="70" t="s">
        <v>645</v>
      </c>
      <c r="C87" s="70" t="s">
        <v>184</v>
      </c>
      <c r="D87" s="70" t="s">
        <v>185</v>
      </c>
      <c r="E87" s="42">
        <v>200</v>
      </c>
      <c r="F87" s="42">
        <v>20086979.579999998</v>
      </c>
      <c r="G87" s="42">
        <v>0.21718009738134228</v>
      </c>
      <c r="H87" s="37" t="s">
        <v>178</v>
      </c>
    </row>
    <row r="88" spans="1:8" s="28" customFormat="1" ht="30" x14ac:dyDescent="0.25">
      <c r="A88" s="70" t="s">
        <v>600</v>
      </c>
      <c r="B88" s="70" t="s">
        <v>601</v>
      </c>
      <c r="C88" s="70" t="s">
        <v>184</v>
      </c>
      <c r="D88" s="70" t="s">
        <v>185</v>
      </c>
      <c r="E88" s="42">
        <v>15</v>
      </c>
      <c r="F88" s="42">
        <v>16673174.43</v>
      </c>
      <c r="G88" s="42">
        <v>0.18027009147601805</v>
      </c>
      <c r="H88" s="37" t="s">
        <v>178</v>
      </c>
    </row>
    <row r="89" spans="1:8" s="28" customFormat="1" x14ac:dyDescent="0.25">
      <c r="A89" s="70" t="s">
        <v>333</v>
      </c>
      <c r="B89" s="70" t="s">
        <v>334</v>
      </c>
      <c r="C89" s="70" t="s">
        <v>184</v>
      </c>
      <c r="D89" s="70" t="s">
        <v>185</v>
      </c>
      <c r="E89" s="42">
        <v>10</v>
      </c>
      <c r="F89" s="42">
        <v>10477814.09</v>
      </c>
      <c r="G89" s="42">
        <v>0.11328595597695135</v>
      </c>
      <c r="H89" s="37" t="s">
        <v>178</v>
      </c>
    </row>
    <row r="90" spans="1:8" s="28" customFormat="1" ht="30" x14ac:dyDescent="0.25">
      <c r="A90" s="70" t="s">
        <v>569</v>
      </c>
      <c r="B90" s="70" t="s">
        <v>570</v>
      </c>
      <c r="C90" s="70" t="s">
        <v>184</v>
      </c>
      <c r="D90" s="70" t="s">
        <v>185</v>
      </c>
      <c r="E90" s="42">
        <v>80</v>
      </c>
      <c r="F90" s="42">
        <v>8371342.8600000003</v>
      </c>
      <c r="G90" s="42">
        <v>9.0510823207966079E-2</v>
      </c>
      <c r="H90" s="37" t="s">
        <v>178</v>
      </c>
    </row>
    <row r="91" spans="1:8" s="28" customFormat="1" x14ac:dyDescent="0.25">
      <c r="A91" s="70" t="s">
        <v>268</v>
      </c>
      <c r="B91" s="70" t="s">
        <v>48</v>
      </c>
      <c r="C91" s="70" t="s">
        <v>184</v>
      </c>
      <c r="D91" s="70" t="s">
        <v>185</v>
      </c>
      <c r="E91" s="42">
        <v>8</v>
      </c>
      <c r="F91" s="42">
        <v>8160780.9699999997</v>
      </c>
      <c r="G91" s="42">
        <v>8.8234231468880958E-2</v>
      </c>
      <c r="H91" s="37" t="s">
        <v>178</v>
      </c>
    </row>
    <row r="92" spans="1:8" s="28" customFormat="1" x14ac:dyDescent="0.25">
      <c r="A92" s="70" t="s">
        <v>646</v>
      </c>
      <c r="B92" s="70" t="s">
        <v>647</v>
      </c>
      <c r="C92" s="70" t="s">
        <v>184</v>
      </c>
      <c r="D92" s="70" t="s">
        <v>185</v>
      </c>
      <c r="E92" s="42">
        <v>80</v>
      </c>
      <c r="F92" s="42">
        <v>8032950.4100000001</v>
      </c>
      <c r="G92" s="42">
        <v>8.6852129527743252E-2</v>
      </c>
      <c r="H92" s="37" t="s">
        <v>178</v>
      </c>
    </row>
    <row r="93" spans="1:8" s="28" customFormat="1" x14ac:dyDescent="0.25">
      <c r="A93" s="70" t="s">
        <v>266</v>
      </c>
      <c r="B93" s="70" t="s">
        <v>43</v>
      </c>
      <c r="C93" s="70" t="s">
        <v>184</v>
      </c>
      <c r="D93" s="70" t="s">
        <v>185</v>
      </c>
      <c r="E93" s="42">
        <v>8</v>
      </c>
      <c r="F93" s="42">
        <v>7960097.6200000001</v>
      </c>
      <c r="G93" s="42">
        <v>8.6064446344032736E-2</v>
      </c>
      <c r="H93" s="37" t="s">
        <v>178</v>
      </c>
    </row>
    <row r="94" spans="1:8" s="28" customFormat="1" x14ac:dyDescent="0.25">
      <c r="A94" s="70" t="s">
        <v>426</v>
      </c>
      <c r="B94" s="70" t="s">
        <v>427</v>
      </c>
      <c r="C94" s="70" t="s">
        <v>184</v>
      </c>
      <c r="D94" s="70" t="s">
        <v>185</v>
      </c>
      <c r="E94" s="42">
        <v>7</v>
      </c>
      <c r="F94" s="42">
        <v>7645774.1799999997</v>
      </c>
      <c r="G94" s="42">
        <v>8.2665986409498432E-2</v>
      </c>
      <c r="H94" s="37" t="s">
        <v>178</v>
      </c>
    </row>
    <row r="95" spans="1:8" s="28" customFormat="1" x14ac:dyDescent="0.25">
      <c r="A95" s="70" t="s">
        <v>571</v>
      </c>
      <c r="B95" s="70" t="s">
        <v>572</v>
      </c>
      <c r="C95" s="70" t="s">
        <v>184</v>
      </c>
      <c r="D95" s="70" t="s">
        <v>185</v>
      </c>
      <c r="E95" s="42">
        <v>2</v>
      </c>
      <c r="F95" s="42">
        <v>2173024.48</v>
      </c>
      <c r="G95" s="42">
        <v>2.3494705428402728E-2</v>
      </c>
      <c r="H95" s="37" t="s">
        <v>178</v>
      </c>
    </row>
    <row r="96" spans="1:8" s="28" customFormat="1" x14ac:dyDescent="0.25">
      <c r="A96" s="70" t="s">
        <v>828</v>
      </c>
      <c r="B96" s="70" t="s">
        <v>829</v>
      </c>
      <c r="C96" s="70" t="s">
        <v>154</v>
      </c>
      <c r="D96" s="70" t="s">
        <v>155</v>
      </c>
      <c r="E96" s="42">
        <v>2500</v>
      </c>
      <c r="F96" s="42">
        <v>255021366.25</v>
      </c>
      <c r="G96" s="42">
        <v>2.7572868751080777</v>
      </c>
      <c r="H96" s="37" t="s">
        <v>178</v>
      </c>
    </row>
    <row r="97" spans="1:8" s="28" customFormat="1" x14ac:dyDescent="0.25">
      <c r="A97" s="70" t="s">
        <v>877</v>
      </c>
      <c r="B97" s="70" t="s">
        <v>878</v>
      </c>
      <c r="C97" s="70" t="s">
        <v>154</v>
      </c>
      <c r="D97" s="70" t="s">
        <v>155</v>
      </c>
      <c r="E97" s="42">
        <v>1700</v>
      </c>
      <c r="F97" s="42">
        <v>171877479.15000001</v>
      </c>
      <c r="G97" s="42">
        <v>1.8583365164876935</v>
      </c>
      <c r="H97" s="37" t="s">
        <v>178</v>
      </c>
    </row>
    <row r="98" spans="1:8" s="28" customFormat="1" x14ac:dyDescent="0.25">
      <c r="A98" s="70" t="s">
        <v>949</v>
      </c>
      <c r="B98" s="70" t="s">
        <v>950</v>
      </c>
      <c r="C98" s="70" t="s">
        <v>154</v>
      </c>
      <c r="D98" s="70" t="s">
        <v>155</v>
      </c>
      <c r="E98" s="42">
        <v>1600</v>
      </c>
      <c r="F98" s="42">
        <v>160727064.16</v>
      </c>
      <c r="G98" s="42">
        <v>1.7377784104904266</v>
      </c>
      <c r="H98" s="37" t="s">
        <v>178</v>
      </c>
    </row>
    <row r="99" spans="1:8" s="28" customFormat="1" ht="30" x14ac:dyDescent="0.25">
      <c r="A99" s="70" t="s">
        <v>881</v>
      </c>
      <c r="B99" s="70" t="s">
        <v>882</v>
      </c>
      <c r="C99" s="70" t="s">
        <v>154</v>
      </c>
      <c r="D99" s="70" t="s">
        <v>155</v>
      </c>
      <c r="E99" s="42">
        <v>1500</v>
      </c>
      <c r="F99" s="42">
        <v>152506448.09999999</v>
      </c>
      <c r="G99" s="42">
        <v>1.6488972429990705</v>
      </c>
      <c r="H99" s="37" t="s">
        <v>330</v>
      </c>
    </row>
    <row r="100" spans="1:8" s="28" customFormat="1" x14ac:dyDescent="0.25">
      <c r="A100" s="70" t="s">
        <v>875</v>
      </c>
      <c r="B100" s="70" t="s">
        <v>876</v>
      </c>
      <c r="C100" s="70" t="s">
        <v>154</v>
      </c>
      <c r="D100" s="70" t="s">
        <v>155</v>
      </c>
      <c r="E100" s="42">
        <v>1500</v>
      </c>
      <c r="F100" s="42">
        <v>152381678.09999999</v>
      </c>
      <c r="G100" s="42">
        <v>1.6475482317830064</v>
      </c>
      <c r="H100" s="37" t="s">
        <v>178</v>
      </c>
    </row>
    <row r="101" spans="1:8" s="28" customFormat="1" x14ac:dyDescent="0.25">
      <c r="A101" s="70" t="s">
        <v>951</v>
      </c>
      <c r="B101" s="70" t="s">
        <v>952</v>
      </c>
      <c r="C101" s="70" t="s">
        <v>154</v>
      </c>
      <c r="D101" s="70" t="s">
        <v>155</v>
      </c>
      <c r="E101" s="42">
        <v>1500</v>
      </c>
      <c r="F101" s="42">
        <v>151268007.44999999</v>
      </c>
      <c r="G101" s="42">
        <v>1.6355072427804307</v>
      </c>
      <c r="H101" s="37" t="s">
        <v>178</v>
      </c>
    </row>
    <row r="102" spans="1:8" s="28" customFormat="1" ht="30" x14ac:dyDescent="0.25">
      <c r="A102" s="70" t="s">
        <v>795</v>
      </c>
      <c r="B102" s="70" t="s">
        <v>796</v>
      </c>
      <c r="C102" s="70" t="s">
        <v>154</v>
      </c>
      <c r="D102" s="70" t="s">
        <v>155</v>
      </c>
      <c r="E102" s="42">
        <v>1400</v>
      </c>
      <c r="F102" s="42">
        <v>141802254.58000001</v>
      </c>
      <c r="G102" s="42">
        <v>1.5331636762971359</v>
      </c>
      <c r="H102" s="37" t="s">
        <v>330</v>
      </c>
    </row>
    <row r="103" spans="1:8" s="28" customFormat="1" ht="30" x14ac:dyDescent="0.25">
      <c r="A103" s="70" t="s">
        <v>985</v>
      </c>
      <c r="B103" s="70" t="s">
        <v>986</v>
      </c>
      <c r="C103" s="70" t="s">
        <v>154</v>
      </c>
      <c r="D103" s="70" t="s">
        <v>155</v>
      </c>
      <c r="E103" s="42">
        <v>1100</v>
      </c>
      <c r="F103" s="42">
        <v>110696577.53</v>
      </c>
      <c r="G103" s="42">
        <v>1.1968496006081324</v>
      </c>
      <c r="H103" s="37" t="s">
        <v>178</v>
      </c>
    </row>
    <row r="104" spans="1:8" s="28" customFormat="1" ht="30" x14ac:dyDescent="0.25">
      <c r="A104" s="70" t="s">
        <v>372</v>
      </c>
      <c r="B104" s="70" t="s">
        <v>373</v>
      </c>
      <c r="C104" s="70" t="s">
        <v>154</v>
      </c>
      <c r="D104" s="70" t="s">
        <v>155</v>
      </c>
      <c r="E104" s="42">
        <v>104463</v>
      </c>
      <c r="F104" s="42">
        <v>104262368.36</v>
      </c>
      <c r="G104" s="42">
        <v>1.1272830354335523</v>
      </c>
      <c r="H104" s="37" t="s">
        <v>178</v>
      </c>
    </row>
    <row r="105" spans="1:8" s="28" customFormat="1" x14ac:dyDescent="0.25">
      <c r="A105" s="70" t="s">
        <v>826</v>
      </c>
      <c r="B105" s="70" t="s">
        <v>827</v>
      </c>
      <c r="C105" s="70" t="s">
        <v>154</v>
      </c>
      <c r="D105" s="70" t="s">
        <v>155</v>
      </c>
      <c r="E105" s="42">
        <v>1000</v>
      </c>
      <c r="F105" s="42">
        <v>102121191</v>
      </c>
      <c r="G105" s="42">
        <v>1.104132660549987</v>
      </c>
      <c r="H105" s="37" t="s">
        <v>178</v>
      </c>
    </row>
    <row r="106" spans="1:8" s="28" customFormat="1" x14ac:dyDescent="0.25">
      <c r="A106" s="70" t="s">
        <v>909</v>
      </c>
      <c r="B106" s="70" t="s">
        <v>910</v>
      </c>
      <c r="C106" s="70" t="s">
        <v>154</v>
      </c>
      <c r="D106" s="70" t="s">
        <v>155</v>
      </c>
      <c r="E106" s="42">
        <v>1000</v>
      </c>
      <c r="F106" s="42">
        <v>101279676.09999999</v>
      </c>
      <c r="G106" s="42">
        <v>1.0950342151016816</v>
      </c>
      <c r="H106" s="37" t="s">
        <v>178</v>
      </c>
    </row>
    <row r="107" spans="1:8" s="28" customFormat="1" x14ac:dyDescent="0.25">
      <c r="A107" s="70" t="s">
        <v>953</v>
      </c>
      <c r="B107" s="70" t="s">
        <v>954</v>
      </c>
      <c r="C107" s="70" t="s">
        <v>154</v>
      </c>
      <c r="D107" s="70" t="s">
        <v>155</v>
      </c>
      <c r="E107" s="42">
        <v>1000</v>
      </c>
      <c r="F107" s="42">
        <v>100919682.3</v>
      </c>
      <c r="G107" s="42">
        <v>1.0911419679756615</v>
      </c>
      <c r="H107" s="37" t="s">
        <v>178</v>
      </c>
    </row>
    <row r="108" spans="1:8" s="28" customFormat="1" x14ac:dyDescent="0.25">
      <c r="A108" s="70" t="s">
        <v>955</v>
      </c>
      <c r="B108" s="70" t="s">
        <v>956</v>
      </c>
      <c r="C108" s="70" t="s">
        <v>154</v>
      </c>
      <c r="D108" s="70" t="s">
        <v>155</v>
      </c>
      <c r="E108" s="42">
        <v>100</v>
      </c>
      <c r="F108" s="42">
        <v>100358414.83</v>
      </c>
      <c r="G108" s="42">
        <v>1.085073553194529</v>
      </c>
      <c r="H108" s="37" t="s">
        <v>178</v>
      </c>
    </row>
    <row r="109" spans="1:8" s="28" customFormat="1" ht="30" x14ac:dyDescent="0.25">
      <c r="A109" s="70" t="s">
        <v>1015</v>
      </c>
      <c r="B109" s="70" t="s">
        <v>1016</v>
      </c>
      <c r="C109" s="70" t="s">
        <v>154</v>
      </c>
      <c r="D109" s="70" t="s">
        <v>155</v>
      </c>
      <c r="E109" s="42">
        <v>1000</v>
      </c>
      <c r="F109" s="42">
        <v>100305064.2</v>
      </c>
      <c r="G109" s="42">
        <v>1.0844967270483876</v>
      </c>
      <c r="H109" s="37" t="s">
        <v>330</v>
      </c>
    </row>
    <row r="110" spans="1:8" s="28" customFormat="1" x14ac:dyDescent="0.25">
      <c r="A110" s="70" t="s">
        <v>1038</v>
      </c>
      <c r="B110" s="70" t="s">
        <v>1039</v>
      </c>
      <c r="C110" s="70" t="s">
        <v>154</v>
      </c>
      <c r="D110" s="70" t="s">
        <v>155</v>
      </c>
      <c r="E110" s="42">
        <v>1000</v>
      </c>
      <c r="F110" s="42">
        <v>99929271.5</v>
      </c>
      <c r="G110" s="42">
        <v>1.0804336624718465</v>
      </c>
      <c r="H110" s="37" t="s">
        <v>178</v>
      </c>
    </row>
    <row r="111" spans="1:8" s="28" customFormat="1" x14ac:dyDescent="0.25">
      <c r="A111" s="70" t="s">
        <v>787</v>
      </c>
      <c r="B111" s="70" t="s">
        <v>788</v>
      </c>
      <c r="C111" s="70" t="s">
        <v>154</v>
      </c>
      <c r="D111" s="70" t="s">
        <v>155</v>
      </c>
      <c r="E111" s="42">
        <v>800</v>
      </c>
      <c r="F111" s="42">
        <v>80524522.239999995</v>
      </c>
      <c r="G111" s="42">
        <v>0.87062982824365787</v>
      </c>
      <c r="H111" s="37" t="s">
        <v>178</v>
      </c>
    </row>
    <row r="112" spans="1:8" s="28" customFormat="1" x14ac:dyDescent="0.25">
      <c r="A112" s="70" t="s">
        <v>919</v>
      </c>
      <c r="B112" s="70" t="s">
        <v>920</v>
      </c>
      <c r="C112" s="70" t="s">
        <v>154</v>
      </c>
      <c r="D112" s="70" t="s">
        <v>155</v>
      </c>
      <c r="E112" s="42">
        <v>68</v>
      </c>
      <c r="F112" s="42">
        <v>67339766.439999998</v>
      </c>
      <c r="G112" s="42">
        <v>0.72807646240839397</v>
      </c>
      <c r="H112" s="37" t="s">
        <v>178</v>
      </c>
    </row>
    <row r="113" spans="1:8" s="28" customFormat="1" x14ac:dyDescent="0.25">
      <c r="A113" s="70" t="s">
        <v>1055</v>
      </c>
      <c r="B113" s="70" t="s">
        <v>1056</v>
      </c>
      <c r="C113" s="70" t="s">
        <v>154</v>
      </c>
      <c r="D113" s="70" t="s">
        <v>155</v>
      </c>
      <c r="E113" s="42">
        <v>550</v>
      </c>
      <c r="F113" s="42">
        <v>55067522.18</v>
      </c>
      <c r="G113" s="42">
        <v>0.59538915654145486</v>
      </c>
      <c r="H113" s="37" t="s">
        <v>330</v>
      </c>
    </row>
    <row r="114" spans="1:8" s="28" customFormat="1" x14ac:dyDescent="0.25">
      <c r="A114" s="70" t="s">
        <v>457</v>
      </c>
      <c r="B114" s="70" t="s">
        <v>458</v>
      </c>
      <c r="C114" s="70" t="s">
        <v>154</v>
      </c>
      <c r="D114" s="70" t="s">
        <v>155</v>
      </c>
      <c r="E114" s="42">
        <v>53</v>
      </c>
      <c r="F114" s="42">
        <v>54420445.829999998</v>
      </c>
      <c r="G114" s="42">
        <v>0.58839297754169684</v>
      </c>
      <c r="H114" s="37" t="s">
        <v>178</v>
      </c>
    </row>
    <row r="115" spans="1:8" s="28" customFormat="1" ht="30" x14ac:dyDescent="0.25">
      <c r="A115" s="70" t="s">
        <v>987</v>
      </c>
      <c r="B115" s="70" t="s">
        <v>988</v>
      </c>
      <c r="C115" s="70" t="s">
        <v>154</v>
      </c>
      <c r="D115" s="70" t="s">
        <v>155</v>
      </c>
      <c r="E115" s="42">
        <v>510</v>
      </c>
      <c r="F115" s="42">
        <v>51177697.259999998</v>
      </c>
      <c r="G115" s="42">
        <v>0.55333243260456666</v>
      </c>
      <c r="H115" s="37" t="s">
        <v>178</v>
      </c>
    </row>
    <row r="116" spans="1:8" s="28" customFormat="1" x14ac:dyDescent="0.25">
      <c r="A116" s="70" t="s">
        <v>879</v>
      </c>
      <c r="B116" s="70" t="s">
        <v>880</v>
      </c>
      <c r="C116" s="70" t="s">
        <v>154</v>
      </c>
      <c r="D116" s="70" t="s">
        <v>155</v>
      </c>
      <c r="E116" s="42">
        <v>500</v>
      </c>
      <c r="F116" s="42">
        <v>50939472.799999997</v>
      </c>
      <c r="G116" s="42">
        <v>0.55075675360736531</v>
      </c>
      <c r="H116" s="37" t="s">
        <v>178</v>
      </c>
    </row>
    <row r="117" spans="1:8" s="28" customFormat="1" x14ac:dyDescent="0.25">
      <c r="A117" s="70" t="s">
        <v>830</v>
      </c>
      <c r="B117" s="70" t="s">
        <v>831</v>
      </c>
      <c r="C117" s="70" t="s">
        <v>154</v>
      </c>
      <c r="D117" s="70" t="s">
        <v>155</v>
      </c>
      <c r="E117" s="42">
        <v>500</v>
      </c>
      <c r="F117" s="42">
        <v>50843512.049999997</v>
      </c>
      <c r="G117" s="42">
        <v>0.54971922753497671</v>
      </c>
      <c r="H117" s="37" t="s">
        <v>330</v>
      </c>
    </row>
    <row r="118" spans="1:8" s="28" customFormat="1" x14ac:dyDescent="0.25">
      <c r="A118" s="70" t="s">
        <v>658</v>
      </c>
      <c r="B118" s="70" t="s">
        <v>659</v>
      </c>
      <c r="C118" s="70" t="s">
        <v>154</v>
      </c>
      <c r="D118" s="70" t="s">
        <v>155</v>
      </c>
      <c r="E118" s="42">
        <v>500</v>
      </c>
      <c r="F118" s="42">
        <v>50820073.799999997</v>
      </c>
      <c r="G118" s="42">
        <v>0.54946581355617641</v>
      </c>
      <c r="H118" s="37" t="s">
        <v>178</v>
      </c>
    </row>
    <row r="119" spans="1:8" s="28" customFormat="1" ht="30" x14ac:dyDescent="0.25">
      <c r="A119" s="70" t="s">
        <v>648</v>
      </c>
      <c r="B119" s="70" t="s">
        <v>649</v>
      </c>
      <c r="C119" s="70" t="s">
        <v>154</v>
      </c>
      <c r="D119" s="70" t="s">
        <v>155</v>
      </c>
      <c r="E119" s="42">
        <v>50000</v>
      </c>
      <c r="F119" s="42">
        <v>50741860</v>
      </c>
      <c r="G119" s="42">
        <v>0.54862016721930862</v>
      </c>
      <c r="H119" s="37" t="s">
        <v>330</v>
      </c>
    </row>
    <row r="120" spans="1:8" s="28" customFormat="1" x14ac:dyDescent="0.25">
      <c r="A120" s="70" t="s">
        <v>917</v>
      </c>
      <c r="B120" s="70" t="s">
        <v>918</v>
      </c>
      <c r="C120" s="70" t="s">
        <v>154</v>
      </c>
      <c r="D120" s="70" t="s">
        <v>155</v>
      </c>
      <c r="E120" s="42">
        <v>500</v>
      </c>
      <c r="F120" s="42">
        <v>50726220.950000003</v>
      </c>
      <c r="G120" s="42">
        <v>0.54845107806439497</v>
      </c>
      <c r="H120" s="37" t="s">
        <v>178</v>
      </c>
    </row>
    <row r="121" spans="1:8" s="28" customFormat="1" x14ac:dyDescent="0.25">
      <c r="A121" s="70" t="s">
        <v>789</v>
      </c>
      <c r="B121" s="70" t="s">
        <v>790</v>
      </c>
      <c r="C121" s="70" t="s">
        <v>154</v>
      </c>
      <c r="D121" s="70" t="s">
        <v>155</v>
      </c>
      <c r="E121" s="42">
        <v>500</v>
      </c>
      <c r="F121" s="42">
        <v>50585252.75</v>
      </c>
      <c r="G121" s="42">
        <v>0.54692693217268729</v>
      </c>
      <c r="H121" s="37" t="s">
        <v>178</v>
      </c>
    </row>
    <row r="122" spans="1:8" s="28" customFormat="1" x14ac:dyDescent="0.25">
      <c r="A122" s="70" t="s">
        <v>832</v>
      </c>
      <c r="B122" s="70" t="s">
        <v>833</v>
      </c>
      <c r="C122" s="70" t="s">
        <v>154</v>
      </c>
      <c r="D122" s="70" t="s">
        <v>155</v>
      </c>
      <c r="E122" s="42">
        <v>500</v>
      </c>
      <c r="F122" s="42">
        <v>50577135.399999999</v>
      </c>
      <c r="G122" s="42">
        <v>0.54683916751616157</v>
      </c>
      <c r="H122" s="37" t="s">
        <v>178</v>
      </c>
    </row>
    <row r="123" spans="1:8" s="28" customFormat="1" ht="30" x14ac:dyDescent="0.25">
      <c r="A123" s="70" t="s">
        <v>913</v>
      </c>
      <c r="B123" s="70" t="s">
        <v>914</v>
      </c>
      <c r="C123" s="70" t="s">
        <v>154</v>
      </c>
      <c r="D123" s="70" t="s">
        <v>155</v>
      </c>
      <c r="E123" s="42">
        <v>500</v>
      </c>
      <c r="F123" s="42">
        <v>50464594.850000001</v>
      </c>
      <c r="G123" s="42">
        <v>0.5456223809151195</v>
      </c>
      <c r="H123" s="37" t="s">
        <v>330</v>
      </c>
    </row>
    <row r="124" spans="1:8" s="28" customFormat="1" x14ac:dyDescent="0.25">
      <c r="A124" s="70" t="s">
        <v>957</v>
      </c>
      <c r="B124" s="70" t="s">
        <v>958</v>
      </c>
      <c r="C124" s="70" t="s">
        <v>154</v>
      </c>
      <c r="D124" s="70" t="s">
        <v>155</v>
      </c>
      <c r="E124" s="42">
        <v>500</v>
      </c>
      <c r="F124" s="42">
        <v>50408605.200000003</v>
      </c>
      <c r="G124" s="42">
        <v>0.54501702172754629</v>
      </c>
      <c r="H124" s="37" t="s">
        <v>178</v>
      </c>
    </row>
    <row r="125" spans="1:8" s="28" customFormat="1" x14ac:dyDescent="0.25">
      <c r="A125" s="70" t="s">
        <v>915</v>
      </c>
      <c r="B125" s="70" t="s">
        <v>916</v>
      </c>
      <c r="C125" s="70" t="s">
        <v>154</v>
      </c>
      <c r="D125" s="70" t="s">
        <v>155</v>
      </c>
      <c r="E125" s="42">
        <v>500</v>
      </c>
      <c r="F125" s="42">
        <v>50300847</v>
      </c>
      <c r="G125" s="42">
        <v>0.54385194181712815</v>
      </c>
      <c r="H125" s="37" t="s">
        <v>178</v>
      </c>
    </row>
    <row r="126" spans="1:8" s="28" customFormat="1" ht="30" x14ac:dyDescent="0.25">
      <c r="A126" s="70" t="s">
        <v>1017</v>
      </c>
      <c r="B126" s="70" t="s">
        <v>1018</v>
      </c>
      <c r="C126" s="70" t="s">
        <v>154</v>
      </c>
      <c r="D126" s="70" t="s">
        <v>155</v>
      </c>
      <c r="E126" s="42">
        <v>500</v>
      </c>
      <c r="F126" s="42">
        <v>50265357.899999999</v>
      </c>
      <c r="G126" s="42">
        <v>0.54346823424360868</v>
      </c>
      <c r="H126" s="37" t="s">
        <v>178</v>
      </c>
    </row>
    <row r="127" spans="1:8" s="28" customFormat="1" ht="30" x14ac:dyDescent="0.25">
      <c r="A127" s="70" t="s">
        <v>911</v>
      </c>
      <c r="B127" s="70" t="s">
        <v>912</v>
      </c>
      <c r="C127" s="70" t="s">
        <v>154</v>
      </c>
      <c r="D127" s="70" t="s">
        <v>155</v>
      </c>
      <c r="E127" s="42">
        <v>500</v>
      </c>
      <c r="F127" s="42">
        <v>50211077.700000003</v>
      </c>
      <c r="G127" s="42">
        <v>0.54288135760170597</v>
      </c>
      <c r="H127" s="37" t="s">
        <v>178</v>
      </c>
    </row>
    <row r="128" spans="1:8" s="28" customFormat="1" x14ac:dyDescent="0.25">
      <c r="A128" s="70" t="s">
        <v>791</v>
      </c>
      <c r="B128" s="70" t="s">
        <v>792</v>
      </c>
      <c r="C128" s="70" t="s">
        <v>154</v>
      </c>
      <c r="D128" s="70" t="s">
        <v>155</v>
      </c>
      <c r="E128" s="42">
        <v>50</v>
      </c>
      <c r="F128" s="42">
        <v>50178965.68</v>
      </c>
      <c r="G128" s="42">
        <v>0.54253416296236578</v>
      </c>
      <c r="H128" s="37" t="s">
        <v>178</v>
      </c>
    </row>
    <row r="129" spans="1:8" s="28" customFormat="1" ht="30" x14ac:dyDescent="0.25">
      <c r="A129" s="70" t="s">
        <v>883</v>
      </c>
      <c r="B129" s="70" t="s">
        <v>884</v>
      </c>
      <c r="C129" s="70" t="s">
        <v>154</v>
      </c>
      <c r="D129" s="70" t="s">
        <v>155</v>
      </c>
      <c r="E129" s="42">
        <v>43300</v>
      </c>
      <c r="F129" s="42">
        <v>44646452.469999999</v>
      </c>
      <c r="G129" s="42">
        <v>0.482716719880594</v>
      </c>
      <c r="H129" s="37" t="s">
        <v>178</v>
      </c>
    </row>
    <row r="130" spans="1:8" s="28" customFormat="1" x14ac:dyDescent="0.25">
      <c r="A130" s="70" t="s">
        <v>793</v>
      </c>
      <c r="B130" s="70" t="s">
        <v>794</v>
      </c>
      <c r="C130" s="70" t="s">
        <v>154</v>
      </c>
      <c r="D130" s="70" t="s">
        <v>155</v>
      </c>
      <c r="E130" s="42">
        <v>400</v>
      </c>
      <c r="F130" s="42">
        <v>40585738.560000002</v>
      </c>
      <c r="G130" s="42">
        <v>0.43881234695587318</v>
      </c>
      <c r="H130" s="37" t="s">
        <v>330</v>
      </c>
    </row>
    <row r="131" spans="1:8" s="28" customFormat="1" ht="30" x14ac:dyDescent="0.25">
      <c r="A131" s="70" t="s">
        <v>704</v>
      </c>
      <c r="B131" s="70" t="s">
        <v>705</v>
      </c>
      <c r="C131" s="70" t="s">
        <v>154</v>
      </c>
      <c r="D131" s="70" t="s">
        <v>155</v>
      </c>
      <c r="E131" s="42">
        <v>400</v>
      </c>
      <c r="F131" s="42">
        <v>40466020.600000001</v>
      </c>
      <c r="G131" s="42">
        <v>0.43751795831433832</v>
      </c>
      <c r="H131" s="37" t="s">
        <v>178</v>
      </c>
    </row>
    <row r="132" spans="1:8" s="28" customFormat="1" ht="30" x14ac:dyDescent="0.25">
      <c r="A132" s="70" t="s">
        <v>834</v>
      </c>
      <c r="B132" s="70" t="s">
        <v>835</v>
      </c>
      <c r="C132" s="70" t="s">
        <v>154</v>
      </c>
      <c r="D132" s="70" t="s">
        <v>155</v>
      </c>
      <c r="E132" s="42">
        <v>400</v>
      </c>
      <c r="F132" s="42">
        <v>40263903.479999997</v>
      </c>
      <c r="G132" s="42">
        <v>0.43533267129150771</v>
      </c>
      <c r="H132" s="37" t="s">
        <v>178</v>
      </c>
    </row>
    <row r="133" spans="1:8" s="28" customFormat="1" x14ac:dyDescent="0.25">
      <c r="A133" s="70" t="s">
        <v>581</v>
      </c>
      <c r="B133" s="70" t="s">
        <v>582</v>
      </c>
      <c r="C133" s="70" t="s">
        <v>154</v>
      </c>
      <c r="D133" s="70" t="s">
        <v>155</v>
      </c>
      <c r="E133" s="42">
        <v>37</v>
      </c>
      <c r="F133" s="42">
        <v>36936892.399999999</v>
      </c>
      <c r="G133" s="42">
        <v>0.39936108146310778</v>
      </c>
      <c r="H133" s="37" t="s">
        <v>178</v>
      </c>
    </row>
    <row r="134" spans="1:8" s="28" customFormat="1" x14ac:dyDescent="0.25">
      <c r="A134" s="70" t="s">
        <v>989</v>
      </c>
      <c r="B134" s="70" t="s">
        <v>990</v>
      </c>
      <c r="C134" s="70" t="s">
        <v>154</v>
      </c>
      <c r="D134" s="70" t="s">
        <v>155</v>
      </c>
      <c r="E134" s="42">
        <v>33</v>
      </c>
      <c r="F134" s="42">
        <v>36586951.549999997</v>
      </c>
      <c r="G134" s="42">
        <v>0.39557752666941537</v>
      </c>
      <c r="H134" s="37" t="s">
        <v>178</v>
      </c>
    </row>
    <row r="135" spans="1:8" s="28" customFormat="1" ht="30" x14ac:dyDescent="0.25">
      <c r="A135" s="70" t="s">
        <v>520</v>
      </c>
      <c r="B135" s="70" t="s">
        <v>521</v>
      </c>
      <c r="C135" s="70" t="s">
        <v>154</v>
      </c>
      <c r="D135" s="70" t="s">
        <v>155</v>
      </c>
      <c r="E135" s="42">
        <v>310</v>
      </c>
      <c r="F135" s="42">
        <v>31222633.539999999</v>
      </c>
      <c r="G135" s="42">
        <v>0.33757860736169298</v>
      </c>
      <c r="H135" s="37" t="s">
        <v>178</v>
      </c>
    </row>
    <row r="136" spans="1:8" s="28" customFormat="1" x14ac:dyDescent="0.25">
      <c r="A136" s="70" t="s">
        <v>378</v>
      </c>
      <c r="B136" s="70" t="s">
        <v>379</v>
      </c>
      <c r="C136" s="70" t="s">
        <v>154</v>
      </c>
      <c r="D136" s="70" t="s">
        <v>155</v>
      </c>
      <c r="E136" s="42">
        <v>27</v>
      </c>
      <c r="F136" s="42">
        <v>30419130.530000001</v>
      </c>
      <c r="G136" s="42">
        <v>0.32889114585146423</v>
      </c>
      <c r="H136" s="37" t="s">
        <v>178</v>
      </c>
    </row>
    <row r="137" spans="1:8" s="28" customFormat="1" ht="30" x14ac:dyDescent="0.25">
      <c r="A137" s="70" t="s">
        <v>706</v>
      </c>
      <c r="B137" s="70" t="s">
        <v>707</v>
      </c>
      <c r="C137" s="70" t="s">
        <v>154</v>
      </c>
      <c r="D137" s="70" t="s">
        <v>155</v>
      </c>
      <c r="E137" s="42">
        <v>300</v>
      </c>
      <c r="F137" s="42">
        <v>30360156.960000001</v>
      </c>
      <c r="G137" s="42">
        <v>0.32825352456925422</v>
      </c>
      <c r="H137" s="37" t="s">
        <v>178</v>
      </c>
    </row>
    <row r="138" spans="1:8" s="28" customFormat="1" x14ac:dyDescent="0.25">
      <c r="A138" s="70" t="s">
        <v>575</v>
      </c>
      <c r="B138" s="70" t="s">
        <v>576</v>
      </c>
      <c r="C138" s="70" t="s">
        <v>154</v>
      </c>
      <c r="D138" s="70" t="s">
        <v>155</v>
      </c>
      <c r="E138" s="42">
        <v>28000</v>
      </c>
      <c r="F138" s="42">
        <v>28372058.399999999</v>
      </c>
      <c r="G138" s="42">
        <v>0.30675823518814627</v>
      </c>
      <c r="H138" s="37" t="s">
        <v>330</v>
      </c>
    </row>
    <row r="139" spans="1:8" s="28" customFormat="1" x14ac:dyDescent="0.25">
      <c r="A139" s="70" t="s">
        <v>432</v>
      </c>
      <c r="B139" s="70" t="s">
        <v>433</v>
      </c>
      <c r="C139" s="70" t="s">
        <v>154</v>
      </c>
      <c r="D139" s="70" t="s">
        <v>155</v>
      </c>
      <c r="E139" s="42">
        <v>27</v>
      </c>
      <c r="F139" s="42">
        <v>27507406.82</v>
      </c>
      <c r="G139" s="42">
        <v>0.29740963633098888</v>
      </c>
      <c r="H139" s="37" t="s">
        <v>178</v>
      </c>
    </row>
    <row r="140" spans="1:8" s="28" customFormat="1" x14ac:dyDescent="0.25">
      <c r="A140" s="70" t="s">
        <v>577</v>
      </c>
      <c r="B140" s="70" t="s">
        <v>578</v>
      </c>
      <c r="C140" s="70" t="s">
        <v>154</v>
      </c>
      <c r="D140" s="70" t="s">
        <v>155</v>
      </c>
      <c r="E140" s="42">
        <v>25</v>
      </c>
      <c r="F140" s="42">
        <v>24591212.260000002</v>
      </c>
      <c r="G140" s="42">
        <v>0.26587978805283674</v>
      </c>
      <c r="H140" s="37" t="s">
        <v>178</v>
      </c>
    </row>
    <row r="141" spans="1:8" s="28" customFormat="1" ht="30" x14ac:dyDescent="0.25">
      <c r="A141" s="70" t="s">
        <v>280</v>
      </c>
      <c r="B141" s="70" t="s">
        <v>51</v>
      </c>
      <c r="C141" s="70" t="s">
        <v>154</v>
      </c>
      <c r="D141" s="70" t="s">
        <v>155</v>
      </c>
      <c r="E141" s="42">
        <v>23</v>
      </c>
      <c r="F141" s="42">
        <v>22865162.420000002</v>
      </c>
      <c r="G141" s="42">
        <v>0.24721776518158881</v>
      </c>
      <c r="H141" s="37" t="s">
        <v>178</v>
      </c>
    </row>
    <row r="142" spans="1:8" s="28" customFormat="1" x14ac:dyDescent="0.25">
      <c r="A142" s="70" t="s">
        <v>583</v>
      </c>
      <c r="B142" s="70" t="s">
        <v>584</v>
      </c>
      <c r="C142" s="70" t="s">
        <v>154</v>
      </c>
      <c r="D142" s="70" t="s">
        <v>155</v>
      </c>
      <c r="E142" s="42">
        <v>21</v>
      </c>
      <c r="F142" s="42">
        <v>20883531.32</v>
      </c>
      <c r="G142" s="42">
        <v>0.22579240187308997</v>
      </c>
      <c r="H142" s="37" t="s">
        <v>178</v>
      </c>
    </row>
    <row r="143" spans="1:8" s="28" customFormat="1" x14ac:dyDescent="0.25">
      <c r="A143" s="70" t="s">
        <v>650</v>
      </c>
      <c r="B143" s="70" t="s">
        <v>651</v>
      </c>
      <c r="C143" s="70" t="s">
        <v>154</v>
      </c>
      <c r="D143" s="70" t="s">
        <v>155</v>
      </c>
      <c r="E143" s="42">
        <v>200</v>
      </c>
      <c r="F143" s="42">
        <v>20307549.100000001</v>
      </c>
      <c r="G143" s="42">
        <v>0.21956489145365035</v>
      </c>
      <c r="H143" s="37" t="s">
        <v>178</v>
      </c>
    </row>
    <row r="144" spans="1:8" s="28" customFormat="1" x14ac:dyDescent="0.25">
      <c r="A144" s="70" t="s">
        <v>708</v>
      </c>
      <c r="B144" s="70" t="s">
        <v>709</v>
      </c>
      <c r="C144" s="70" t="s">
        <v>154</v>
      </c>
      <c r="D144" s="70" t="s">
        <v>155</v>
      </c>
      <c r="E144" s="42">
        <v>200</v>
      </c>
      <c r="F144" s="42">
        <v>20297413.640000001</v>
      </c>
      <c r="G144" s="42">
        <v>0.21945530702454102</v>
      </c>
      <c r="H144" s="37" t="s">
        <v>330</v>
      </c>
    </row>
    <row r="145" spans="1:8" s="28" customFormat="1" x14ac:dyDescent="0.25">
      <c r="A145" s="70" t="s">
        <v>602</v>
      </c>
      <c r="B145" s="70" t="s">
        <v>603</v>
      </c>
      <c r="C145" s="70" t="s">
        <v>154</v>
      </c>
      <c r="D145" s="70" t="s">
        <v>155</v>
      </c>
      <c r="E145" s="42">
        <v>200</v>
      </c>
      <c r="F145" s="42">
        <v>20243838.260000002</v>
      </c>
      <c r="G145" s="42">
        <v>0.21887605088504519</v>
      </c>
      <c r="H145" s="37" t="s">
        <v>178</v>
      </c>
    </row>
    <row r="146" spans="1:8" s="28" customFormat="1" ht="30" x14ac:dyDescent="0.25">
      <c r="A146" s="70" t="s">
        <v>654</v>
      </c>
      <c r="B146" s="70" t="s">
        <v>655</v>
      </c>
      <c r="C146" s="70" t="s">
        <v>154</v>
      </c>
      <c r="D146" s="70" t="s">
        <v>155</v>
      </c>
      <c r="E146" s="42">
        <v>200</v>
      </c>
      <c r="F146" s="42">
        <v>20177945.16</v>
      </c>
      <c r="G146" s="42">
        <v>0.21816361575671922</v>
      </c>
      <c r="H146" s="37" t="s">
        <v>330</v>
      </c>
    </row>
    <row r="147" spans="1:8" s="28" customFormat="1" ht="30" x14ac:dyDescent="0.25">
      <c r="A147" s="70" t="s">
        <v>656</v>
      </c>
      <c r="B147" s="70" t="s">
        <v>657</v>
      </c>
      <c r="C147" s="70" t="s">
        <v>154</v>
      </c>
      <c r="D147" s="70" t="s">
        <v>155</v>
      </c>
      <c r="E147" s="42">
        <v>200</v>
      </c>
      <c r="F147" s="42">
        <v>20162234.260000002</v>
      </c>
      <c r="G147" s="42">
        <v>0.21799374976077102</v>
      </c>
      <c r="H147" s="37" t="s">
        <v>178</v>
      </c>
    </row>
    <row r="148" spans="1:8" s="28" customFormat="1" ht="30" x14ac:dyDescent="0.25">
      <c r="A148" s="70" t="s">
        <v>652</v>
      </c>
      <c r="B148" s="70" t="s">
        <v>653</v>
      </c>
      <c r="C148" s="70" t="s">
        <v>154</v>
      </c>
      <c r="D148" s="70" t="s">
        <v>155</v>
      </c>
      <c r="E148" s="42">
        <v>200</v>
      </c>
      <c r="F148" s="42">
        <v>20143153.219999999</v>
      </c>
      <c r="G148" s="42">
        <v>0.21778744586581092</v>
      </c>
      <c r="H148" s="37" t="s">
        <v>330</v>
      </c>
    </row>
    <row r="149" spans="1:8" s="28" customFormat="1" ht="30" x14ac:dyDescent="0.25">
      <c r="A149" s="70" t="s">
        <v>573</v>
      </c>
      <c r="B149" s="70" t="s">
        <v>574</v>
      </c>
      <c r="C149" s="70" t="s">
        <v>154</v>
      </c>
      <c r="D149" s="70" t="s">
        <v>155</v>
      </c>
      <c r="E149" s="42">
        <v>200</v>
      </c>
      <c r="F149" s="42">
        <v>19994175.539999999</v>
      </c>
      <c r="G149" s="42">
        <v>0.2161767016062677</v>
      </c>
      <c r="H149" s="37" t="s">
        <v>330</v>
      </c>
    </row>
    <row r="150" spans="1:8" s="28" customFormat="1" x14ac:dyDescent="0.25">
      <c r="A150" s="70" t="s">
        <v>376</v>
      </c>
      <c r="B150" s="70" t="s">
        <v>377</v>
      </c>
      <c r="C150" s="70" t="s">
        <v>154</v>
      </c>
      <c r="D150" s="70" t="s">
        <v>155</v>
      </c>
      <c r="E150" s="42">
        <v>16</v>
      </c>
      <c r="F150" s="42">
        <v>17151134.280000001</v>
      </c>
      <c r="G150" s="42">
        <v>0.18543778562107141</v>
      </c>
      <c r="H150" s="37" t="s">
        <v>178</v>
      </c>
    </row>
    <row r="151" spans="1:8" s="28" customFormat="1" ht="30" x14ac:dyDescent="0.25">
      <c r="A151" s="70" t="s">
        <v>494</v>
      </c>
      <c r="B151" s="70" t="s">
        <v>495</v>
      </c>
      <c r="C151" s="70" t="s">
        <v>154</v>
      </c>
      <c r="D151" s="70" t="s">
        <v>155</v>
      </c>
      <c r="E151" s="42">
        <v>15</v>
      </c>
      <c r="F151" s="42">
        <v>15009450.800000001</v>
      </c>
      <c r="G151" s="42">
        <v>0.16228193857627582</v>
      </c>
      <c r="H151" s="37" t="s">
        <v>330</v>
      </c>
    </row>
    <row r="152" spans="1:8" s="28" customFormat="1" ht="30" x14ac:dyDescent="0.25">
      <c r="A152" s="70" t="s">
        <v>492</v>
      </c>
      <c r="B152" s="70" t="s">
        <v>493</v>
      </c>
      <c r="C152" s="70" t="s">
        <v>154</v>
      </c>
      <c r="D152" s="70" t="s">
        <v>155</v>
      </c>
      <c r="E152" s="42">
        <v>150</v>
      </c>
      <c r="F152" s="42">
        <v>14876088.41</v>
      </c>
      <c r="G152" s="42">
        <v>0.16084002657891175</v>
      </c>
      <c r="H152" s="37" t="s">
        <v>330</v>
      </c>
    </row>
    <row r="153" spans="1:8" s="28" customFormat="1" ht="30" x14ac:dyDescent="0.25">
      <c r="A153" s="70" t="s">
        <v>453</v>
      </c>
      <c r="B153" s="70" t="s">
        <v>454</v>
      </c>
      <c r="C153" s="70" t="s">
        <v>154</v>
      </c>
      <c r="D153" s="70" t="s">
        <v>155</v>
      </c>
      <c r="E153" s="42">
        <v>14300</v>
      </c>
      <c r="F153" s="42">
        <v>14381785.99</v>
      </c>
      <c r="G153" s="42">
        <v>0.15549563683211673</v>
      </c>
      <c r="H153" s="37" t="s">
        <v>330</v>
      </c>
    </row>
    <row r="154" spans="1:8" s="28" customFormat="1" ht="30" x14ac:dyDescent="0.25">
      <c r="A154" s="70" t="s">
        <v>269</v>
      </c>
      <c r="B154" s="70" t="s">
        <v>186</v>
      </c>
      <c r="C154" s="70" t="s">
        <v>154</v>
      </c>
      <c r="D154" s="70" t="s">
        <v>155</v>
      </c>
      <c r="E154" s="42">
        <v>14</v>
      </c>
      <c r="F154" s="42">
        <v>14199363.75</v>
      </c>
      <c r="G154" s="42">
        <v>0.15352329053236893</v>
      </c>
      <c r="H154" s="37" t="s">
        <v>178</v>
      </c>
    </row>
    <row r="155" spans="1:8" s="28" customFormat="1" x14ac:dyDescent="0.25">
      <c r="A155" s="70" t="s">
        <v>710</v>
      </c>
      <c r="B155" s="70" t="s">
        <v>711</v>
      </c>
      <c r="C155" s="70" t="s">
        <v>154</v>
      </c>
      <c r="D155" s="70" t="s">
        <v>155</v>
      </c>
      <c r="E155" s="42">
        <v>110</v>
      </c>
      <c r="F155" s="42">
        <v>11034577.300000001</v>
      </c>
      <c r="G155" s="42">
        <v>0.11930567077202903</v>
      </c>
      <c r="H155" s="37" t="s">
        <v>330</v>
      </c>
    </row>
    <row r="156" spans="1:8" s="28" customFormat="1" x14ac:dyDescent="0.25">
      <c r="A156" s="70" t="s">
        <v>281</v>
      </c>
      <c r="B156" s="70" t="s">
        <v>42</v>
      </c>
      <c r="C156" s="70" t="s">
        <v>154</v>
      </c>
      <c r="D156" s="70" t="s">
        <v>155</v>
      </c>
      <c r="E156" s="42">
        <v>11</v>
      </c>
      <c r="F156" s="42">
        <v>10636747.279999999</v>
      </c>
      <c r="G156" s="42">
        <v>0.11500433904912288</v>
      </c>
      <c r="H156" s="37" t="s">
        <v>178</v>
      </c>
    </row>
    <row r="157" spans="1:8" s="28" customFormat="1" ht="30" x14ac:dyDescent="0.25">
      <c r="A157" s="70" t="s">
        <v>455</v>
      </c>
      <c r="B157" s="70" t="s">
        <v>456</v>
      </c>
      <c r="C157" s="70" t="s">
        <v>154</v>
      </c>
      <c r="D157" s="70" t="s">
        <v>155</v>
      </c>
      <c r="E157" s="42">
        <v>10000</v>
      </c>
      <c r="F157" s="42">
        <v>10059725</v>
      </c>
      <c r="G157" s="42">
        <v>0.10876558351783439</v>
      </c>
      <c r="H157" s="37" t="s">
        <v>330</v>
      </c>
    </row>
    <row r="158" spans="1:8" s="28" customFormat="1" ht="30" x14ac:dyDescent="0.25">
      <c r="A158" s="70" t="s">
        <v>604</v>
      </c>
      <c r="B158" s="70" t="s">
        <v>605</v>
      </c>
      <c r="C158" s="70" t="s">
        <v>154</v>
      </c>
      <c r="D158" s="70" t="s">
        <v>155</v>
      </c>
      <c r="E158" s="42">
        <v>100</v>
      </c>
      <c r="F158" s="42">
        <v>10042654.85</v>
      </c>
      <c r="G158" s="42">
        <v>0.108581021332935</v>
      </c>
      <c r="H158" s="37" t="s">
        <v>178</v>
      </c>
    </row>
    <row r="159" spans="1:8" s="28" customFormat="1" x14ac:dyDescent="0.25">
      <c r="A159" s="70" t="s">
        <v>836</v>
      </c>
      <c r="B159" s="70" t="s">
        <v>837</v>
      </c>
      <c r="C159" s="70" t="s">
        <v>154</v>
      </c>
      <c r="D159" s="70" t="s">
        <v>155</v>
      </c>
      <c r="E159" s="42">
        <v>10</v>
      </c>
      <c r="F159" s="42">
        <v>9783902.8900000006</v>
      </c>
      <c r="G159" s="42">
        <v>0.10578339933871714</v>
      </c>
      <c r="H159" s="37" t="s">
        <v>178</v>
      </c>
    </row>
    <row r="160" spans="1:8" s="28" customFormat="1" x14ac:dyDescent="0.25">
      <c r="A160" s="70" t="s">
        <v>498</v>
      </c>
      <c r="B160" s="70" t="s">
        <v>499</v>
      </c>
      <c r="C160" s="70" t="s">
        <v>154</v>
      </c>
      <c r="D160" s="70" t="s">
        <v>155</v>
      </c>
      <c r="E160" s="42">
        <v>8</v>
      </c>
      <c r="F160" s="42">
        <v>8562402.8499999996</v>
      </c>
      <c r="G160" s="42">
        <v>9.2576560720598042E-2</v>
      </c>
      <c r="H160" s="37" t="s">
        <v>178</v>
      </c>
    </row>
    <row r="161" spans="1:8" s="28" customFormat="1" x14ac:dyDescent="0.25">
      <c r="A161" s="70" t="s">
        <v>270</v>
      </c>
      <c r="B161" s="70" t="s">
        <v>187</v>
      </c>
      <c r="C161" s="70" t="s">
        <v>154</v>
      </c>
      <c r="D161" s="70" t="s">
        <v>155</v>
      </c>
      <c r="E161" s="42">
        <v>7</v>
      </c>
      <c r="F161" s="42">
        <v>6971136.8300000001</v>
      </c>
      <c r="G161" s="42">
        <v>7.5371818324816653E-2</v>
      </c>
      <c r="H161" s="37" t="s">
        <v>178</v>
      </c>
    </row>
    <row r="162" spans="1:8" s="28" customFormat="1" x14ac:dyDescent="0.25">
      <c r="A162" s="70" t="s">
        <v>921</v>
      </c>
      <c r="B162" s="70" t="s">
        <v>922</v>
      </c>
      <c r="C162" s="70" t="s">
        <v>154</v>
      </c>
      <c r="D162" s="70" t="s">
        <v>155</v>
      </c>
      <c r="E162" s="42">
        <v>7</v>
      </c>
      <c r="F162" s="42">
        <v>6886835.1799999997</v>
      </c>
      <c r="G162" s="42">
        <v>7.4460350252501931E-2</v>
      </c>
      <c r="H162" s="37" t="s">
        <v>178</v>
      </c>
    </row>
    <row r="163" spans="1:8" s="28" customFormat="1" x14ac:dyDescent="0.25">
      <c r="A163" s="70" t="s">
        <v>271</v>
      </c>
      <c r="B163" s="70" t="s">
        <v>64</v>
      </c>
      <c r="C163" s="70" t="s">
        <v>154</v>
      </c>
      <c r="D163" s="70" t="s">
        <v>155</v>
      </c>
      <c r="E163" s="42">
        <v>6</v>
      </c>
      <c r="F163" s="42">
        <v>6233474.4500000002</v>
      </c>
      <c r="G163" s="42">
        <v>6.7396224638124974E-2</v>
      </c>
      <c r="H163" s="37" t="s">
        <v>178</v>
      </c>
    </row>
    <row r="164" spans="1:8" s="28" customFormat="1" x14ac:dyDescent="0.25">
      <c r="A164" s="70" t="s">
        <v>541</v>
      </c>
      <c r="B164" s="70" t="s">
        <v>542</v>
      </c>
      <c r="C164" s="70" t="s">
        <v>154</v>
      </c>
      <c r="D164" s="70" t="s">
        <v>155</v>
      </c>
      <c r="E164" s="42">
        <v>6</v>
      </c>
      <c r="F164" s="42">
        <v>6047433.5</v>
      </c>
      <c r="G164" s="42">
        <v>6.5384752904557489E-2</v>
      </c>
      <c r="H164" s="37" t="s">
        <v>178</v>
      </c>
    </row>
    <row r="165" spans="1:8" s="28" customFormat="1" x14ac:dyDescent="0.25">
      <c r="A165" s="70" t="s">
        <v>272</v>
      </c>
      <c r="B165" s="70" t="s">
        <v>188</v>
      </c>
      <c r="C165" s="70" t="s">
        <v>154</v>
      </c>
      <c r="D165" s="70" t="s">
        <v>155</v>
      </c>
      <c r="E165" s="42">
        <v>6</v>
      </c>
      <c r="F165" s="42">
        <v>5982448.6600000001</v>
      </c>
      <c r="G165" s="42">
        <v>6.4682137868618317E-2</v>
      </c>
      <c r="H165" s="37" t="s">
        <v>178</v>
      </c>
    </row>
    <row r="166" spans="1:8" s="28" customFormat="1" x14ac:dyDescent="0.25">
      <c r="A166" s="70" t="s">
        <v>459</v>
      </c>
      <c r="B166" s="70" t="s">
        <v>460</v>
      </c>
      <c r="C166" s="70" t="s">
        <v>154</v>
      </c>
      <c r="D166" s="70" t="s">
        <v>155</v>
      </c>
      <c r="E166" s="42">
        <v>5</v>
      </c>
      <c r="F166" s="42">
        <v>5436155.25</v>
      </c>
      <c r="G166" s="42">
        <v>5.8775622381306535E-2</v>
      </c>
      <c r="H166" s="37" t="s">
        <v>178</v>
      </c>
    </row>
    <row r="167" spans="1:8" s="28" customFormat="1" x14ac:dyDescent="0.25">
      <c r="A167" s="70" t="s">
        <v>274</v>
      </c>
      <c r="B167" s="70" t="s">
        <v>52</v>
      </c>
      <c r="C167" s="70" t="s">
        <v>154</v>
      </c>
      <c r="D167" s="70" t="s">
        <v>155</v>
      </c>
      <c r="E167" s="42">
        <v>5</v>
      </c>
      <c r="F167" s="42">
        <v>5197146.83</v>
      </c>
      <c r="G167" s="42">
        <v>5.6191467221302097E-2</v>
      </c>
      <c r="H167" s="37" t="s">
        <v>178</v>
      </c>
    </row>
    <row r="168" spans="1:8" s="28" customFormat="1" x14ac:dyDescent="0.25">
      <c r="A168" s="70" t="s">
        <v>797</v>
      </c>
      <c r="B168" s="70" t="s">
        <v>798</v>
      </c>
      <c r="C168" s="70" t="s">
        <v>154</v>
      </c>
      <c r="D168" s="70" t="s">
        <v>155</v>
      </c>
      <c r="E168" s="42">
        <v>5</v>
      </c>
      <c r="F168" s="42">
        <v>5162697.43</v>
      </c>
      <c r="G168" s="42">
        <v>5.5819000867317337E-2</v>
      </c>
      <c r="H168" s="37" t="s">
        <v>178</v>
      </c>
    </row>
    <row r="169" spans="1:8" s="28" customFormat="1" x14ac:dyDescent="0.25">
      <c r="A169" s="70" t="s">
        <v>539</v>
      </c>
      <c r="B169" s="70" t="s">
        <v>540</v>
      </c>
      <c r="C169" s="70" t="s">
        <v>154</v>
      </c>
      <c r="D169" s="70" t="s">
        <v>155</v>
      </c>
      <c r="E169" s="42">
        <v>5</v>
      </c>
      <c r="F169" s="42">
        <v>5159736.08</v>
      </c>
      <c r="G169" s="42">
        <v>5.5786982799154394E-2</v>
      </c>
      <c r="H169" s="37" t="s">
        <v>178</v>
      </c>
    </row>
    <row r="170" spans="1:8" s="28" customFormat="1" x14ac:dyDescent="0.25">
      <c r="A170" s="70" t="s">
        <v>275</v>
      </c>
      <c r="B170" s="70" t="s">
        <v>44</v>
      </c>
      <c r="C170" s="70" t="s">
        <v>154</v>
      </c>
      <c r="D170" s="70" t="s">
        <v>155</v>
      </c>
      <c r="E170" s="42">
        <v>5</v>
      </c>
      <c r="F170" s="42">
        <v>5081367.82</v>
      </c>
      <c r="G170" s="42">
        <v>5.4939666443272167E-2</v>
      </c>
      <c r="H170" s="37" t="s">
        <v>178</v>
      </c>
    </row>
    <row r="171" spans="1:8" s="28" customFormat="1" x14ac:dyDescent="0.25">
      <c r="A171" s="70" t="s">
        <v>273</v>
      </c>
      <c r="B171" s="70" t="s">
        <v>189</v>
      </c>
      <c r="C171" s="70" t="s">
        <v>154</v>
      </c>
      <c r="D171" s="70" t="s">
        <v>155</v>
      </c>
      <c r="E171" s="42">
        <v>50</v>
      </c>
      <c r="F171" s="42">
        <v>5030104.24</v>
      </c>
      <c r="G171" s="42">
        <v>5.4385405447875852E-2</v>
      </c>
      <c r="H171" s="37" t="s">
        <v>178</v>
      </c>
    </row>
    <row r="172" spans="1:8" s="28" customFormat="1" x14ac:dyDescent="0.25">
      <c r="A172" s="70" t="s">
        <v>712</v>
      </c>
      <c r="B172" s="70" t="s">
        <v>713</v>
      </c>
      <c r="C172" s="70" t="s">
        <v>154</v>
      </c>
      <c r="D172" s="70" t="s">
        <v>155</v>
      </c>
      <c r="E172" s="42">
        <v>5000</v>
      </c>
      <c r="F172" s="42">
        <v>4992443.5</v>
      </c>
      <c r="G172" s="42">
        <v>5.3978218137903315E-2</v>
      </c>
      <c r="H172" s="37" t="s">
        <v>178</v>
      </c>
    </row>
    <row r="173" spans="1:8" s="28" customFormat="1" x14ac:dyDescent="0.25">
      <c r="A173" s="70" t="s">
        <v>276</v>
      </c>
      <c r="B173" s="70" t="s">
        <v>59</v>
      </c>
      <c r="C173" s="70" t="s">
        <v>154</v>
      </c>
      <c r="D173" s="70" t="s">
        <v>155</v>
      </c>
      <c r="E173" s="42">
        <v>5000</v>
      </c>
      <c r="F173" s="42">
        <v>4936095.5</v>
      </c>
      <c r="G173" s="42">
        <v>5.3368984475943078E-2</v>
      </c>
      <c r="H173" s="37" t="s">
        <v>178</v>
      </c>
    </row>
    <row r="174" spans="1:8" s="28" customFormat="1" x14ac:dyDescent="0.25">
      <c r="A174" s="70" t="s">
        <v>279</v>
      </c>
      <c r="B174" s="70" t="s">
        <v>46</v>
      </c>
      <c r="C174" s="70" t="s">
        <v>154</v>
      </c>
      <c r="D174" s="70" t="s">
        <v>155</v>
      </c>
      <c r="E174" s="42">
        <v>4</v>
      </c>
      <c r="F174" s="42">
        <v>4085281.38</v>
      </c>
      <c r="G174" s="42">
        <v>4.4169996011843633E-2</v>
      </c>
      <c r="H174" s="37" t="s">
        <v>178</v>
      </c>
    </row>
    <row r="175" spans="1:8" s="28" customFormat="1" ht="30" x14ac:dyDescent="0.25">
      <c r="A175" s="70" t="s">
        <v>277</v>
      </c>
      <c r="B175" s="70" t="s">
        <v>55</v>
      </c>
      <c r="C175" s="70" t="s">
        <v>154</v>
      </c>
      <c r="D175" s="70" t="s">
        <v>155</v>
      </c>
      <c r="E175" s="42">
        <v>4</v>
      </c>
      <c r="F175" s="42">
        <v>4024086.37</v>
      </c>
      <c r="G175" s="42">
        <v>4.3508356556388371E-2</v>
      </c>
      <c r="H175" s="37" t="s">
        <v>178</v>
      </c>
    </row>
    <row r="176" spans="1:8" s="28" customFormat="1" x14ac:dyDescent="0.25">
      <c r="A176" s="70" t="s">
        <v>278</v>
      </c>
      <c r="B176" s="70" t="s">
        <v>190</v>
      </c>
      <c r="C176" s="70" t="s">
        <v>154</v>
      </c>
      <c r="D176" s="70" t="s">
        <v>155</v>
      </c>
      <c r="E176" s="42">
        <v>4</v>
      </c>
      <c r="F176" s="42">
        <v>4000505.21</v>
      </c>
      <c r="G176" s="42">
        <v>4.3253397436986259E-2</v>
      </c>
      <c r="H176" s="37" t="s">
        <v>178</v>
      </c>
    </row>
    <row r="177" spans="1:8" s="28" customFormat="1" x14ac:dyDescent="0.25">
      <c r="A177" s="70" t="s">
        <v>799</v>
      </c>
      <c r="B177" s="70" t="s">
        <v>800</v>
      </c>
      <c r="C177" s="70" t="s">
        <v>154</v>
      </c>
      <c r="D177" s="70" t="s">
        <v>155</v>
      </c>
      <c r="E177" s="42">
        <v>4</v>
      </c>
      <c r="F177" s="42">
        <v>3925102.45</v>
      </c>
      <c r="G177" s="42">
        <v>4.2438144018999667E-2</v>
      </c>
      <c r="H177" s="37" t="s">
        <v>178</v>
      </c>
    </row>
    <row r="178" spans="1:8" s="28" customFormat="1" x14ac:dyDescent="0.25">
      <c r="A178" s="70" t="s">
        <v>428</v>
      </c>
      <c r="B178" s="70" t="s">
        <v>429</v>
      </c>
      <c r="C178" s="70" t="s">
        <v>154</v>
      </c>
      <c r="D178" s="70" t="s">
        <v>155</v>
      </c>
      <c r="E178" s="42">
        <v>4</v>
      </c>
      <c r="F178" s="42">
        <v>3885237.71</v>
      </c>
      <c r="G178" s="42">
        <v>4.2007127096778951E-2</v>
      </c>
      <c r="H178" s="37" t="s">
        <v>178</v>
      </c>
    </row>
    <row r="179" spans="1:8" s="28" customFormat="1" x14ac:dyDescent="0.25">
      <c r="A179" s="70" t="s">
        <v>382</v>
      </c>
      <c r="B179" s="70" t="s">
        <v>383</v>
      </c>
      <c r="C179" s="70" t="s">
        <v>154</v>
      </c>
      <c r="D179" s="70" t="s">
        <v>155</v>
      </c>
      <c r="E179" s="42">
        <v>3</v>
      </c>
      <c r="F179" s="42">
        <v>3357142.54</v>
      </c>
      <c r="G179" s="42">
        <v>3.6297370685147427E-2</v>
      </c>
      <c r="H179" s="37" t="s">
        <v>178</v>
      </c>
    </row>
    <row r="180" spans="1:8" s="28" customFormat="1" x14ac:dyDescent="0.25">
      <c r="A180" s="70" t="s">
        <v>430</v>
      </c>
      <c r="B180" s="70" t="s">
        <v>431</v>
      </c>
      <c r="C180" s="70" t="s">
        <v>154</v>
      </c>
      <c r="D180" s="70" t="s">
        <v>155</v>
      </c>
      <c r="E180" s="42">
        <v>3</v>
      </c>
      <c r="F180" s="42">
        <v>3051011.82</v>
      </c>
      <c r="G180" s="42">
        <v>3.2987490306356275E-2</v>
      </c>
      <c r="H180" s="37" t="s">
        <v>178</v>
      </c>
    </row>
    <row r="181" spans="1:8" s="28" customFormat="1" ht="30" x14ac:dyDescent="0.25">
      <c r="A181" s="70" t="s">
        <v>606</v>
      </c>
      <c r="B181" s="70" t="s">
        <v>607</v>
      </c>
      <c r="C181" s="70" t="s">
        <v>154</v>
      </c>
      <c r="D181" s="70" t="s">
        <v>155</v>
      </c>
      <c r="E181" s="42">
        <v>3000</v>
      </c>
      <c r="F181" s="42">
        <v>3039909</v>
      </c>
      <c r="G181" s="42">
        <v>3.2867446796618835E-2</v>
      </c>
      <c r="H181" s="37" t="s">
        <v>178</v>
      </c>
    </row>
    <row r="182" spans="1:8" s="28" customFormat="1" ht="30" x14ac:dyDescent="0.25">
      <c r="A182" s="70" t="s">
        <v>496</v>
      </c>
      <c r="B182" s="70" t="s">
        <v>497</v>
      </c>
      <c r="C182" s="70" t="s">
        <v>154</v>
      </c>
      <c r="D182" s="70" t="s">
        <v>155</v>
      </c>
      <c r="E182" s="42">
        <v>2600</v>
      </c>
      <c r="F182" s="42">
        <v>2598055.7200000002</v>
      </c>
      <c r="G182" s="42">
        <v>2.8090136300708758E-2</v>
      </c>
      <c r="H182" s="37" t="s">
        <v>330</v>
      </c>
    </row>
    <row r="183" spans="1:8" s="28" customFormat="1" ht="30" x14ac:dyDescent="0.25">
      <c r="A183" s="70" t="s">
        <v>335</v>
      </c>
      <c r="B183" s="70" t="s">
        <v>336</v>
      </c>
      <c r="C183" s="70" t="s">
        <v>154</v>
      </c>
      <c r="D183" s="70" t="s">
        <v>155</v>
      </c>
      <c r="E183" s="42">
        <v>2</v>
      </c>
      <c r="F183" s="42">
        <v>2157742.13</v>
      </c>
      <c r="G183" s="42">
        <v>2.332947290810284E-2</v>
      </c>
      <c r="H183" s="37" t="s">
        <v>178</v>
      </c>
    </row>
    <row r="184" spans="1:8" s="28" customFormat="1" x14ac:dyDescent="0.25">
      <c r="A184" s="70" t="s">
        <v>282</v>
      </c>
      <c r="B184" s="70" t="s">
        <v>63</v>
      </c>
      <c r="C184" s="70" t="s">
        <v>154</v>
      </c>
      <c r="D184" s="70" t="s">
        <v>155</v>
      </c>
      <c r="E184" s="42">
        <v>2</v>
      </c>
      <c r="F184" s="42">
        <v>2067179.03</v>
      </c>
      <c r="G184" s="42">
        <v>2.2350306139957192E-2</v>
      </c>
      <c r="H184" s="37" t="s">
        <v>178</v>
      </c>
    </row>
    <row r="185" spans="1:8" s="28" customFormat="1" ht="30" x14ac:dyDescent="0.25">
      <c r="A185" s="70" t="s">
        <v>337</v>
      </c>
      <c r="B185" s="70" t="s">
        <v>338</v>
      </c>
      <c r="C185" s="70" t="s">
        <v>154</v>
      </c>
      <c r="D185" s="70" t="s">
        <v>155</v>
      </c>
      <c r="E185" s="42">
        <v>2000</v>
      </c>
      <c r="F185" s="42">
        <v>2052348.8</v>
      </c>
      <c r="G185" s="42">
        <v>2.2189961933763318E-2</v>
      </c>
      <c r="H185" s="37" t="s">
        <v>178</v>
      </c>
    </row>
    <row r="186" spans="1:8" s="28" customFormat="1" x14ac:dyDescent="0.25">
      <c r="A186" s="70" t="s">
        <v>283</v>
      </c>
      <c r="B186" s="70" t="s">
        <v>53</v>
      </c>
      <c r="C186" s="70" t="s">
        <v>154</v>
      </c>
      <c r="D186" s="70" t="s">
        <v>155</v>
      </c>
      <c r="E186" s="42">
        <v>2</v>
      </c>
      <c r="F186" s="42">
        <v>2051073.5</v>
      </c>
      <c r="G186" s="42">
        <v>2.2176173410850385E-2</v>
      </c>
      <c r="H186" s="37" t="s">
        <v>178</v>
      </c>
    </row>
    <row r="187" spans="1:8" s="28" customFormat="1" x14ac:dyDescent="0.25">
      <c r="A187" s="70" t="s">
        <v>461</v>
      </c>
      <c r="B187" s="70" t="s">
        <v>462</v>
      </c>
      <c r="C187" s="70" t="s">
        <v>154</v>
      </c>
      <c r="D187" s="70" t="s">
        <v>155</v>
      </c>
      <c r="E187" s="42">
        <v>2</v>
      </c>
      <c r="F187" s="42">
        <v>2045894.45</v>
      </c>
      <c r="G187" s="42">
        <v>2.212017760626149E-2</v>
      </c>
      <c r="H187" s="37" t="s">
        <v>178</v>
      </c>
    </row>
    <row r="188" spans="1:8" s="28" customFormat="1" ht="30" x14ac:dyDescent="0.25">
      <c r="A188" s="70" t="s">
        <v>463</v>
      </c>
      <c r="B188" s="70" t="s">
        <v>464</v>
      </c>
      <c r="C188" s="70" t="s">
        <v>154</v>
      </c>
      <c r="D188" s="70" t="s">
        <v>155</v>
      </c>
      <c r="E188" s="42">
        <v>2</v>
      </c>
      <c r="F188" s="42">
        <v>2027052.64</v>
      </c>
      <c r="G188" s="42">
        <v>2.191646026218079E-2</v>
      </c>
      <c r="H188" s="37" t="s">
        <v>178</v>
      </c>
    </row>
    <row r="189" spans="1:8" s="28" customFormat="1" x14ac:dyDescent="0.25">
      <c r="A189" s="70" t="s">
        <v>838</v>
      </c>
      <c r="B189" s="70" t="s">
        <v>839</v>
      </c>
      <c r="C189" s="70" t="s">
        <v>154</v>
      </c>
      <c r="D189" s="70" t="s">
        <v>155</v>
      </c>
      <c r="E189" s="42">
        <v>2</v>
      </c>
      <c r="F189" s="42">
        <v>1932327.75</v>
      </c>
      <c r="G189" s="42">
        <v>2.0892296288064931E-2</v>
      </c>
      <c r="H189" s="37" t="s">
        <v>178</v>
      </c>
    </row>
    <row r="190" spans="1:8" s="28" customFormat="1" ht="30" x14ac:dyDescent="0.25">
      <c r="A190" s="70" t="s">
        <v>608</v>
      </c>
      <c r="B190" s="70" t="s">
        <v>609</v>
      </c>
      <c r="C190" s="70" t="s">
        <v>154</v>
      </c>
      <c r="D190" s="70" t="s">
        <v>155</v>
      </c>
      <c r="E190" s="42">
        <v>2</v>
      </c>
      <c r="F190" s="42">
        <v>1925075.9</v>
      </c>
      <c r="G190" s="42">
        <v>2.0813889403499618E-2</v>
      </c>
      <c r="H190" s="37" t="s">
        <v>178</v>
      </c>
    </row>
    <row r="191" spans="1:8" s="28" customFormat="1" ht="30" x14ac:dyDescent="0.25">
      <c r="A191" s="70" t="s">
        <v>500</v>
      </c>
      <c r="B191" s="70" t="s">
        <v>501</v>
      </c>
      <c r="C191" s="70" t="s">
        <v>154</v>
      </c>
      <c r="D191" s="70" t="s">
        <v>155</v>
      </c>
      <c r="E191" s="42">
        <v>1235</v>
      </c>
      <c r="F191" s="42">
        <v>1237217.32</v>
      </c>
      <c r="G191" s="42">
        <v>1.3376773594523831E-2</v>
      </c>
      <c r="H191" s="37" t="s">
        <v>330</v>
      </c>
    </row>
    <row r="192" spans="1:8" s="28" customFormat="1" x14ac:dyDescent="0.25">
      <c r="A192" s="70" t="s">
        <v>522</v>
      </c>
      <c r="B192" s="70" t="s">
        <v>523</v>
      </c>
      <c r="C192" s="70" t="s">
        <v>154</v>
      </c>
      <c r="D192" s="70" t="s">
        <v>155</v>
      </c>
      <c r="E192" s="42">
        <v>1</v>
      </c>
      <c r="F192" s="42">
        <v>1069534.92</v>
      </c>
      <c r="G192" s="42">
        <v>1.1563794205756152E-2</v>
      </c>
      <c r="H192" s="37" t="s">
        <v>178</v>
      </c>
    </row>
    <row r="193" spans="1:8" s="28" customFormat="1" x14ac:dyDescent="0.25">
      <c r="A193" s="70" t="s">
        <v>380</v>
      </c>
      <c r="B193" s="70" t="s">
        <v>381</v>
      </c>
      <c r="C193" s="70" t="s">
        <v>154</v>
      </c>
      <c r="D193" s="70" t="s">
        <v>155</v>
      </c>
      <c r="E193" s="42">
        <v>1</v>
      </c>
      <c r="F193" s="42">
        <v>1064328.7</v>
      </c>
      <c r="G193" s="42">
        <v>1.1507504639567989E-2</v>
      </c>
      <c r="H193" s="37" t="s">
        <v>178</v>
      </c>
    </row>
    <row r="194" spans="1:8" s="28" customFormat="1" x14ac:dyDescent="0.25">
      <c r="A194" s="70" t="s">
        <v>370</v>
      </c>
      <c r="B194" s="70" t="s">
        <v>371</v>
      </c>
      <c r="C194" s="70" t="s">
        <v>154</v>
      </c>
      <c r="D194" s="70" t="s">
        <v>155</v>
      </c>
      <c r="E194" s="42">
        <v>1</v>
      </c>
      <c r="F194" s="42">
        <v>1059929.5900000001</v>
      </c>
      <c r="G194" s="42">
        <v>1.1459941533607427E-2</v>
      </c>
      <c r="H194" s="37" t="s">
        <v>178</v>
      </c>
    </row>
    <row r="195" spans="1:8" s="28" customFormat="1" ht="30" x14ac:dyDescent="0.25">
      <c r="A195" s="70" t="s">
        <v>502</v>
      </c>
      <c r="B195" s="70" t="s">
        <v>503</v>
      </c>
      <c r="C195" s="70" t="s">
        <v>154</v>
      </c>
      <c r="D195" s="70" t="s">
        <v>155</v>
      </c>
      <c r="E195" s="42">
        <v>1</v>
      </c>
      <c r="F195" s="42">
        <v>1044888.76</v>
      </c>
      <c r="G195" s="42">
        <v>1.1297320323629763E-2</v>
      </c>
      <c r="H195" s="37" t="s">
        <v>178</v>
      </c>
    </row>
    <row r="196" spans="1:8" s="28" customFormat="1" x14ac:dyDescent="0.25">
      <c r="A196" s="70" t="s">
        <v>284</v>
      </c>
      <c r="B196" s="70" t="s">
        <v>61</v>
      </c>
      <c r="C196" s="70" t="s">
        <v>154</v>
      </c>
      <c r="D196" s="70" t="s">
        <v>155</v>
      </c>
      <c r="E196" s="42">
        <v>1</v>
      </c>
      <c r="F196" s="42">
        <v>1033132.39</v>
      </c>
      <c r="G196" s="42">
        <v>1.1170210641893774E-2</v>
      </c>
      <c r="H196" s="37" t="s">
        <v>178</v>
      </c>
    </row>
    <row r="197" spans="1:8" s="28" customFormat="1" x14ac:dyDescent="0.25">
      <c r="A197" s="70" t="s">
        <v>285</v>
      </c>
      <c r="B197" s="70" t="s">
        <v>60</v>
      </c>
      <c r="C197" s="70" t="s">
        <v>154</v>
      </c>
      <c r="D197" s="70" t="s">
        <v>155</v>
      </c>
      <c r="E197" s="42">
        <v>1</v>
      </c>
      <c r="F197" s="42">
        <v>1032040.85</v>
      </c>
      <c r="G197" s="42">
        <v>1.115840892912001E-2</v>
      </c>
      <c r="H197" s="37" t="s">
        <v>178</v>
      </c>
    </row>
    <row r="198" spans="1:8" s="28" customFormat="1" x14ac:dyDescent="0.25">
      <c r="A198" s="70" t="s">
        <v>319</v>
      </c>
      <c r="B198" s="70" t="s">
        <v>100</v>
      </c>
      <c r="C198" s="70" t="s">
        <v>154</v>
      </c>
      <c r="D198" s="70" t="s">
        <v>155</v>
      </c>
      <c r="E198" s="42">
        <v>1</v>
      </c>
      <c r="F198" s="42">
        <v>1019363.48</v>
      </c>
      <c r="G198" s="42">
        <v>1.1021341410323871E-2</v>
      </c>
      <c r="H198" s="37" t="s">
        <v>178</v>
      </c>
    </row>
    <row r="199" spans="1:8" s="28" customFormat="1" x14ac:dyDescent="0.25">
      <c r="A199" s="70" t="s">
        <v>579</v>
      </c>
      <c r="B199" s="70" t="s">
        <v>580</v>
      </c>
      <c r="C199" s="70" t="s">
        <v>154</v>
      </c>
      <c r="D199" s="70" t="s">
        <v>155</v>
      </c>
      <c r="E199" s="42">
        <v>1</v>
      </c>
      <c r="F199" s="42">
        <v>1019091.4</v>
      </c>
      <c r="G199" s="42">
        <v>1.1018399685777372E-2</v>
      </c>
      <c r="H199" s="37" t="s">
        <v>178</v>
      </c>
    </row>
    <row r="200" spans="1:8" s="28" customFormat="1" x14ac:dyDescent="0.25">
      <c r="A200" s="70" t="s">
        <v>286</v>
      </c>
      <c r="B200" s="70" t="s">
        <v>50</v>
      </c>
      <c r="C200" s="70" t="s">
        <v>154</v>
      </c>
      <c r="D200" s="70" t="s">
        <v>155</v>
      </c>
      <c r="E200" s="42">
        <v>1</v>
      </c>
      <c r="F200" s="42">
        <v>1002428.07</v>
      </c>
      <c r="G200" s="42">
        <v>1.0838236032118823E-2</v>
      </c>
      <c r="H200" s="37" t="s">
        <v>178</v>
      </c>
    </row>
    <row r="201" spans="1:8" s="28" customFormat="1" x14ac:dyDescent="0.25">
      <c r="A201" s="72"/>
      <c r="B201" s="72"/>
      <c r="C201" s="72"/>
      <c r="D201" s="72"/>
      <c r="E201" s="42"/>
      <c r="F201" s="42"/>
      <c r="G201" s="42"/>
      <c r="H201" s="37"/>
    </row>
    <row r="202" spans="1:8" s="28" customFormat="1" x14ac:dyDescent="0.25">
      <c r="A202" s="69" t="s">
        <v>162</v>
      </c>
      <c r="B202" s="70"/>
      <c r="C202" s="70"/>
      <c r="D202" s="70"/>
      <c r="E202" s="42"/>
      <c r="F202" s="42"/>
      <c r="G202" s="42"/>
      <c r="H202" s="70"/>
    </row>
    <row r="203" spans="1:8" s="28" customFormat="1" x14ac:dyDescent="0.25">
      <c r="A203" s="70" t="s">
        <v>163</v>
      </c>
      <c r="B203" s="70"/>
      <c r="C203" s="70"/>
      <c r="D203" s="70"/>
      <c r="E203" s="42"/>
      <c r="F203" s="42"/>
      <c r="G203" s="42"/>
      <c r="H203" s="70"/>
    </row>
    <row r="204" spans="1:8" s="28" customFormat="1" ht="30" x14ac:dyDescent="0.25">
      <c r="A204" s="89" t="s">
        <v>249</v>
      </c>
      <c r="B204" s="70" t="s">
        <v>491</v>
      </c>
      <c r="C204" s="70" t="s">
        <v>164</v>
      </c>
      <c r="D204" s="70" t="s">
        <v>165</v>
      </c>
      <c r="E204" s="42">
        <v>134706.802</v>
      </c>
      <c r="F204" s="42">
        <v>180118795.38</v>
      </c>
      <c r="G204" s="42">
        <v>1.9474414938813052</v>
      </c>
      <c r="H204" s="70"/>
    </row>
    <row r="205" spans="1:8" s="28" customFormat="1" x14ac:dyDescent="0.25">
      <c r="A205" s="89"/>
      <c r="B205" s="70"/>
      <c r="C205" s="70"/>
      <c r="D205" s="70"/>
      <c r="E205" s="42"/>
      <c r="F205" s="42"/>
      <c r="G205" s="42"/>
      <c r="H205" s="70"/>
    </row>
    <row r="206" spans="1:8" s="28" customFormat="1" x14ac:dyDescent="0.25">
      <c r="A206" s="69" t="s">
        <v>317</v>
      </c>
      <c r="B206" s="70"/>
      <c r="C206" s="70"/>
      <c r="D206" s="70"/>
      <c r="E206" s="42"/>
      <c r="F206" s="42"/>
      <c r="G206" s="42"/>
      <c r="H206" s="70"/>
    </row>
    <row r="207" spans="1:8" s="28" customFormat="1" x14ac:dyDescent="0.25">
      <c r="A207" s="89" t="s">
        <v>714</v>
      </c>
      <c r="B207" s="70"/>
      <c r="C207" s="70"/>
      <c r="D207" s="70"/>
      <c r="E207" s="42"/>
      <c r="F207" s="42">
        <v>320597232.94999999</v>
      </c>
      <c r="G207" s="42">
        <v>3.4662920925199217</v>
      </c>
      <c r="H207" s="70"/>
    </row>
    <row r="208" spans="1:8" s="28" customFormat="1" x14ac:dyDescent="0.25">
      <c r="A208" s="70" t="s">
        <v>715</v>
      </c>
      <c r="B208" s="70"/>
      <c r="C208" s="70"/>
      <c r="D208" s="70"/>
      <c r="E208" s="42"/>
      <c r="F208" s="42">
        <v>0.96</v>
      </c>
      <c r="G208" s="107" t="s">
        <v>815</v>
      </c>
      <c r="H208" s="70"/>
    </row>
    <row r="209" spans="1:8" s="28" customFormat="1" x14ac:dyDescent="0.25">
      <c r="A209" s="70" t="s">
        <v>716</v>
      </c>
      <c r="B209" s="70"/>
      <c r="C209" s="70"/>
      <c r="D209" s="70"/>
      <c r="E209" s="42"/>
      <c r="F209" s="42">
        <v>-5633585.1600000001</v>
      </c>
      <c r="G209" s="42">
        <v>-6.0910231365649894E-2</v>
      </c>
      <c r="H209" s="70"/>
    </row>
    <row r="210" spans="1:8" s="28" customFormat="1" x14ac:dyDescent="0.25">
      <c r="A210" s="69" t="s">
        <v>166</v>
      </c>
      <c r="B210" s="69"/>
      <c r="C210" s="69"/>
      <c r="D210" s="69"/>
      <c r="E210" s="36">
        <f>SUM(E6:E209)</f>
        <v>489204.80200000003</v>
      </c>
      <c r="F210" s="36">
        <f>SUM(F6:F209)</f>
        <v>9248996488.2599964</v>
      </c>
      <c r="G210" s="36">
        <f>SUM(G6:G209)</f>
        <v>100</v>
      </c>
      <c r="H210" s="70"/>
    </row>
    <row r="211" spans="1:8" s="28" customFormat="1" x14ac:dyDescent="0.25">
      <c r="A211" s="54"/>
      <c r="B211" s="54"/>
      <c r="C211" s="54"/>
      <c r="D211" s="54"/>
      <c r="E211" s="81"/>
      <c r="F211" s="47"/>
      <c r="G211" s="81"/>
      <c r="H211" s="70"/>
    </row>
    <row r="212" spans="1:8" s="28" customFormat="1" x14ac:dyDescent="0.25">
      <c r="A212" s="52" t="s">
        <v>36</v>
      </c>
      <c r="B212" s="111">
        <v>7.46</v>
      </c>
      <c r="C212" s="112"/>
      <c r="D212" s="112"/>
      <c r="E212" s="112"/>
      <c r="F212" s="112"/>
      <c r="G212" s="112"/>
      <c r="H212" s="113"/>
    </row>
    <row r="213" spans="1:8" s="28" customFormat="1" x14ac:dyDescent="0.25">
      <c r="A213" s="52" t="s">
        <v>191</v>
      </c>
      <c r="B213" s="111">
        <v>5.12</v>
      </c>
      <c r="C213" s="112"/>
      <c r="D213" s="112"/>
      <c r="E213" s="112"/>
      <c r="F213" s="112"/>
      <c r="G213" s="112"/>
      <c r="H213" s="113"/>
    </row>
    <row r="214" spans="1:8" s="28" customFormat="1" ht="30" x14ac:dyDescent="0.25">
      <c r="A214" s="69" t="s">
        <v>192</v>
      </c>
      <c r="B214" s="111">
        <v>7.58</v>
      </c>
      <c r="C214" s="112"/>
      <c r="D214" s="112"/>
      <c r="E214" s="112"/>
      <c r="F214" s="112"/>
      <c r="G214" s="112"/>
      <c r="H214" s="113"/>
    </row>
    <row r="215" spans="1:8" s="28" customFormat="1" x14ac:dyDescent="0.25">
      <c r="A215" s="52"/>
      <c r="B215" s="52"/>
      <c r="C215" s="52"/>
      <c r="D215" s="52"/>
      <c r="E215" s="82"/>
      <c r="F215" s="47"/>
      <c r="G215" s="81"/>
      <c r="H215" s="70"/>
    </row>
    <row r="216" spans="1:8" s="28" customFormat="1" x14ac:dyDescent="0.25">
      <c r="A216" s="50" t="s">
        <v>68</v>
      </c>
      <c r="B216" s="50"/>
      <c r="C216" s="50"/>
      <c r="D216" s="50"/>
      <c r="E216" s="51"/>
      <c r="F216" s="47"/>
      <c r="G216" s="81"/>
      <c r="H216" s="70"/>
    </row>
    <row r="217" spans="1:8" s="28" customFormat="1" x14ac:dyDescent="0.25">
      <c r="A217" s="70" t="s">
        <v>193</v>
      </c>
      <c r="B217" s="70"/>
      <c r="C217" s="70"/>
      <c r="D217" s="70"/>
      <c r="E217" s="47"/>
      <c r="F217" s="42">
        <v>0</v>
      </c>
      <c r="G217" s="42">
        <v>0</v>
      </c>
      <c r="H217" s="70"/>
    </row>
    <row r="218" spans="1:8" x14ac:dyDescent="0.25">
      <c r="A218" s="54" t="s">
        <v>194</v>
      </c>
      <c r="B218" s="54"/>
      <c r="C218" s="54"/>
      <c r="D218" s="54"/>
      <c r="E218" s="82"/>
      <c r="F218" s="42">
        <v>0</v>
      </c>
      <c r="G218" s="42">
        <v>0</v>
      </c>
      <c r="H218" s="70"/>
    </row>
    <row r="219" spans="1:8" x14ac:dyDescent="0.25">
      <c r="A219" s="54" t="s">
        <v>69</v>
      </c>
      <c r="B219" s="54"/>
      <c r="C219" s="54"/>
      <c r="D219" s="54"/>
      <c r="E219" s="82"/>
      <c r="F219" s="42">
        <v>7123108438.659997</v>
      </c>
      <c r="G219" s="42">
        <v>77.014932892466234</v>
      </c>
      <c r="H219" s="70"/>
    </row>
    <row r="220" spans="1:8" x14ac:dyDescent="0.25">
      <c r="A220" s="54" t="s">
        <v>195</v>
      </c>
      <c r="B220" s="54"/>
      <c r="C220" s="54"/>
      <c r="D220" s="54"/>
      <c r="E220" s="82"/>
      <c r="F220" s="42">
        <v>0</v>
      </c>
      <c r="G220" s="42">
        <v>0</v>
      </c>
      <c r="H220" s="70"/>
    </row>
    <row r="221" spans="1:8" x14ac:dyDescent="0.25">
      <c r="A221" s="54" t="s">
        <v>196</v>
      </c>
      <c r="B221" s="54"/>
      <c r="C221" s="54"/>
      <c r="D221" s="54"/>
      <c r="E221" s="82"/>
      <c r="F221" s="42">
        <v>1630805605.4699998</v>
      </c>
      <c r="G221" s="42">
        <v>17.63224375249818</v>
      </c>
      <c r="H221" s="70"/>
    </row>
    <row r="222" spans="1:8" x14ac:dyDescent="0.25">
      <c r="A222" s="54" t="s">
        <v>197</v>
      </c>
      <c r="B222" s="54"/>
      <c r="C222" s="54"/>
      <c r="D222" s="54"/>
      <c r="E222" s="82"/>
      <c r="F222" s="42">
        <v>0</v>
      </c>
      <c r="G222" s="42">
        <v>0</v>
      </c>
      <c r="H222" s="70"/>
    </row>
    <row r="223" spans="1:8" x14ac:dyDescent="0.25">
      <c r="A223" s="54" t="s">
        <v>198</v>
      </c>
      <c r="B223" s="54"/>
      <c r="C223" s="54"/>
      <c r="D223" s="54"/>
      <c r="E223" s="82"/>
      <c r="F223" s="42">
        <v>0</v>
      </c>
      <c r="G223" s="42">
        <v>0</v>
      </c>
      <c r="H223" s="70"/>
    </row>
    <row r="224" spans="1:8" x14ac:dyDescent="0.25">
      <c r="A224" s="54" t="s">
        <v>199</v>
      </c>
      <c r="B224" s="54"/>
      <c r="C224" s="54"/>
      <c r="D224" s="54"/>
      <c r="E224" s="82"/>
      <c r="F224" s="42">
        <v>0</v>
      </c>
      <c r="G224" s="42">
        <v>0</v>
      </c>
      <c r="H224" s="70"/>
    </row>
    <row r="225" spans="1:8" x14ac:dyDescent="0.25">
      <c r="A225" s="54" t="s">
        <v>200</v>
      </c>
      <c r="B225" s="54"/>
      <c r="C225" s="54"/>
      <c r="D225" s="54"/>
      <c r="E225" s="82"/>
      <c r="F225" s="42">
        <v>0</v>
      </c>
      <c r="G225" s="42">
        <v>0</v>
      </c>
      <c r="H225" s="70"/>
    </row>
    <row r="226" spans="1:8" x14ac:dyDescent="0.25">
      <c r="A226" s="54" t="s">
        <v>201</v>
      </c>
      <c r="B226" s="54"/>
      <c r="C226" s="54"/>
      <c r="D226" s="54"/>
      <c r="E226" s="82"/>
      <c r="F226" s="42">
        <v>0</v>
      </c>
      <c r="G226" s="42">
        <v>0</v>
      </c>
      <c r="H226" s="70"/>
    </row>
    <row r="227" spans="1:8" x14ac:dyDescent="0.25">
      <c r="A227" s="54" t="s">
        <v>202</v>
      </c>
      <c r="B227" s="54"/>
      <c r="C227" s="54"/>
      <c r="D227" s="54"/>
      <c r="E227" s="82"/>
      <c r="F227" s="42">
        <v>0</v>
      </c>
      <c r="G227" s="42">
        <v>0</v>
      </c>
      <c r="H227" s="70"/>
    </row>
    <row r="228" spans="1:8" x14ac:dyDescent="0.25">
      <c r="A228" s="54" t="s">
        <v>203</v>
      </c>
      <c r="B228" s="54"/>
      <c r="C228" s="54"/>
      <c r="D228" s="54"/>
      <c r="E228" s="82"/>
      <c r="F228" s="42">
        <v>0</v>
      </c>
      <c r="G228" s="42">
        <v>0</v>
      </c>
      <c r="H228" s="70"/>
    </row>
    <row r="229" spans="1:8" x14ac:dyDescent="0.25">
      <c r="A229" s="54" t="s">
        <v>204</v>
      </c>
      <c r="B229" s="54"/>
      <c r="C229" s="54"/>
      <c r="D229" s="54"/>
      <c r="E229" s="82"/>
      <c r="F229" s="42">
        <v>0</v>
      </c>
      <c r="G229" s="42">
        <v>0</v>
      </c>
      <c r="H229" s="70"/>
    </row>
    <row r="230" spans="1:8" x14ac:dyDescent="0.25">
      <c r="A230" s="103" t="s">
        <v>692</v>
      </c>
      <c r="B230" s="54"/>
      <c r="C230" s="54"/>
      <c r="D230" s="54"/>
      <c r="E230" s="82"/>
      <c r="F230" s="42">
        <v>0</v>
      </c>
      <c r="G230" s="42">
        <v>0</v>
      </c>
      <c r="H230" s="70"/>
    </row>
    <row r="231" spans="1:8" x14ac:dyDescent="0.25">
      <c r="A231" s="104" t="s">
        <v>693</v>
      </c>
      <c r="B231" s="54"/>
      <c r="C231" s="54"/>
      <c r="D231" s="54"/>
      <c r="E231" s="82"/>
      <c r="F231" s="42"/>
      <c r="G231" s="42"/>
      <c r="H231" s="70"/>
    </row>
    <row r="232" spans="1:8" x14ac:dyDescent="0.25">
      <c r="A232" s="52" t="s">
        <v>34</v>
      </c>
      <c r="B232" s="52"/>
      <c r="C232" s="52"/>
      <c r="D232" s="52"/>
      <c r="E232" s="82"/>
      <c r="F232" s="36">
        <f>SUM(F217:F231)</f>
        <v>8753914044.1299973</v>
      </c>
      <c r="G232" s="36">
        <f>SUM(G217:G231)</f>
        <v>94.647176644964418</v>
      </c>
      <c r="H232" s="70"/>
    </row>
    <row r="233" spans="1:8" x14ac:dyDescent="0.25">
      <c r="A233" s="52"/>
      <c r="B233" s="52"/>
      <c r="C233" s="52"/>
      <c r="D233" s="52"/>
      <c r="E233" s="82"/>
      <c r="F233" s="42"/>
      <c r="G233" s="36"/>
      <c r="H233" s="70"/>
    </row>
    <row r="234" spans="1:8" x14ac:dyDescent="0.25">
      <c r="A234" s="54" t="s">
        <v>205</v>
      </c>
      <c r="B234" s="54"/>
      <c r="C234" s="54"/>
      <c r="D234" s="54"/>
      <c r="E234" s="82"/>
      <c r="F234" s="42">
        <v>0</v>
      </c>
      <c r="G234" s="42">
        <v>0</v>
      </c>
      <c r="H234" s="70"/>
    </row>
    <row r="235" spans="1:8" x14ac:dyDescent="0.25">
      <c r="A235" s="54" t="s">
        <v>37</v>
      </c>
      <c r="B235" s="54"/>
      <c r="C235" s="54"/>
      <c r="D235" s="54"/>
      <c r="E235" s="82"/>
      <c r="F235" s="42">
        <v>0</v>
      </c>
      <c r="G235" s="42">
        <v>0</v>
      </c>
      <c r="H235" s="70"/>
    </row>
    <row r="236" spans="1:8" x14ac:dyDescent="0.25">
      <c r="A236" s="54" t="s">
        <v>206</v>
      </c>
      <c r="B236" s="54"/>
      <c r="C236" s="54"/>
      <c r="D236" s="54"/>
      <c r="E236" s="82"/>
      <c r="F236" s="42">
        <v>0</v>
      </c>
      <c r="G236" s="42">
        <v>0</v>
      </c>
      <c r="H236" s="70"/>
    </row>
    <row r="237" spans="1:8" x14ac:dyDescent="0.25">
      <c r="A237" s="54" t="s">
        <v>207</v>
      </c>
      <c r="B237" s="54"/>
      <c r="C237" s="54"/>
      <c r="D237" s="54"/>
      <c r="E237" s="82"/>
      <c r="F237" s="42">
        <v>180118795.38</v>
      </c>
      <c r="G237" s="42">
        <v>1.9474414938813052</v>
      </c>
      <c r="H237" s="70"/>
    </row>
    <row r="238" spans="1:8" x14ac:dyDescent="0.25">
      <c r="A238" s="54" t="s">
        <v>208</v>
      </c>
      <c r="B238" s="54"/>
      <c r="C238" s="54"/>
      <c r="D238" s="54"/>
      <c r="E238" s="82"/>
      <c r="F238" s="42">
        <v>314963648.74999994</v>
      </c>
      <c r="G238" s="42">
        <v>3.4053818611542539</v>
      </c>
      <c r="H238" s="70"/>
    </row>
    <row r="239" spans="1:8" x14ac:dyDescent="0.25">
      <c r="A239" s="54" t="s">
        <v>209</v>
      </c>
      <c r="B239" s="54"/>
      <c r="C239" s="54"/>
      <c r="D239" s="54"/>
      <c r="E239" s="82"/>
      <c r="F239" s="42">
        <v>0</v>
      </c>
      <c r="G239" s="42">
        <v>0</v>
      </c>
      <c r="H239" s="70"/>
    </row>
    <row r="240" spans="1:8" x14ac:dyDescent="0.25">
      <c r="A240" s="54" t="s">
        <v>210</v>
      </c>
      <c r="B240" s="54"/>
      <c r="C240" s="54"/>
      <c r="D240" s="54"/>
      <c r="E240" s="82"/>
      <c r="F240" s="42">
        <v>0</v>
      </c>
      <c r="G240" s="42">
        <v>0</v>
      </c>
      <c r="H240" s="54"/>
    </row>
    <row r="241" spans="1:8" x14ac:dyDescent="0.25">
      <c r="A241" s="52" t="s">
        <v>35</v>
      </c>
      <c r="B241" s="54"/>
      <c r="C241" s="54"/>
      <c r="D241" s="54"/>
      <c r="E241" s="82"/>
      <c r="F241" s="56">
        <f>SUM(F232:F240)</f>
        <v>9248996488.2599964</v>
      </c>
      <c r="G241" s="56">
        <f>SUM(G232:G240)</f>
        <v>99.999999999999972</v>
      </c>
      <c r="H241" s="54"/>
    </row>
    <row r="242" spans="1:8" x14ac:dyDescent="0.25">
      <c r="A242" s="54"/>
      <c r="B242" s="54"/>
      <c r="C242" s="54"/>
      <c r="D242" s="54"/>
      <c r="E242" s="82"/>
      <c r="F242" s="82"/>
      <c r="G242" s="82"/>
      <c r="H242" s="54"/>
    </row>
    <row r="243" spans="1:8" x14ac:dyDescent="0.25">
      <c r="A243" s="52" t="s">
        <v>167</v>
      </c>
      <c r="B243" s="114">
        <v>773566303.38600004</v>
      </c>
      <c r="C243" s="115"/>
      <c r="D243" s="115"/>
      <c r="E243" s="115"/>
      <c r="F243" s="115"/>
      <c r="G243" s="115"/>
      <c r="H243" s="116"/>
    </row>
    <row r="244" spans="1:8" x14ac:dyDescent="0.25">
      <c r="A244" s="52" t="s">
        <v>168</v>
      </c>
      <c r="B244" s="114">
        <v>11.956300000000001</v>
      </c>
      <c r="C244" s="115"/>
      <c r="D244" s="115"/>
      <c r="E244" s="115"/>
      <c r="F244" s="115"/>
      <c r="G244" s="115"/>
      <c r="H244" s="116"/>
    </row>
    <row r="245" spans="1:8" x14ac:dyDescent="0.25">
      <c r="A245" s="83"/>
      <c r="B245" s="83"/>
      <c r="C245" s="83"/>
      <c r="D245" s="83"/>
      <c r="E245" s="84"/>
      <c r="F245" s="85"/>
      <c r="G245" s="86"/>
      <c r="H245" s="87"/>
    </row>
    <row r="246" spans="1:8" x14ac:dyDescent="0.25">
      <c r="A246" s="83" t="s">
        <v>848</v>
      </c>
      <c r="B246" s="83"/>
      <c r="C246" s="83"/>
      <c r="D246" s="83"/>
      <c r="E246" s="84"/>
      <c r="F246" s="85"/>
      <c r="G246" s="86"/>
      <c r="H246" s="87"/>
    </row>
    <row r="247" spans="1:8" x14ac:dyDescent="0.25">
      <c r="A247" s="83"/>
      <c r="B247" s="83"/>
      <c r="C247" s="83"/>
      <c r="D247" s="83"/>
      <c r="E247" s="84"/>
      <c r="F247" s="85"/>
      <c r="G247" s="86"/>
      <c r="H247" s="87"/>
    </row>
    <row r="248" spans="1:8" x14ac:dyDescent="0.25">
      <c r="A248" s="83" t="s">
        <v>169</v>
      </c>
    </row>
    <row r="249" spans="1:8" x14ac:dyDescent="0.25">
      <c r="A249" s="105" t="s">
        <v>695</v>
      </c>
      <c r="F249" s="25" t="s">
        <v>38</v>
      </c>
    </row>
    <row r="251" spans="1:8" x14ac:dyDescent="0.25">
      <c r="A251" s="106" t="s">
        <v>694</v>
      </c>
      <c r="F251" s="25" t="s">
        <v>38</v>
      </c>
    </row>
    <row r="252" spans="1:8" x14ac:dyDescent="0.25">
      <c r="A252" s="83"/>
      <c r="F252" s="25"/>
    </row>
    <row r="253" spans="1:8" x14ac:dyDescent="0.25">
      <c r="A253" s="65" t="s">
        <v>170</v>
      </c>
      <c r="F253" s="64">
        <v>11.8689</v>
      </c>
    </row>
    <row r="254" spans="1:8" x14ac:dyDescent="0.25">
      <c r="A254" s="65" t="s">
        <v>171</v>
      </c>
      <c r="F254" s="64">
        <v>11.956300000000001</v>
      </c>
    </row>
    <row r="255" spans="1:8" x14ac:dyDescent="0.25">
      <c r="F255" s="64"/>
    </row>
    <row r="256" spans="1:8" x14ac:dyDescent="0.25">
      <c r="A256" s="65" t="s">
        <v>172</v>
      </c>
      <c r="F256" s="25" t="s">
        <v>38</v>
      </c>
    </row>
    <row r="257" spans="1:6" x14ac:dyDescent="0.25">
      <c r="F257" s="25"/>
    </row>
    <row r="258" spans="1:6" x14ac:dyDescent="0.25">
      <c r="A258" s="65" t="s">
        <v>173</v>
      </c>
      <c r="F258" s="25"/>
    </row>
    <row r="259" spans="1:6" x14ac:dyDescent="0.25">
      <c r="A259" s="65" t="s">
        <v>211</v>
      </c>
      <c r="F259" s="25">
        <v>3623999665.9699993</v>
      </c>
    </row>
    <row r="260" spans="1:6" x14ac:dyDescent="0.25">
      <c r="A260" s="65" t="s">
        <v>212</v>
      </c>
      <c r="F260" s="25">
        <v>39.182625602356318</v>
      </c>
    </row>
  </sheetData>
  <mergeCells count="6">
    <mergeCell ref="A4:H4"/>
    <mergeCell ref="B214:H214"/>
    <mergeCell ref="B243:H243"/>
    <mergeCell ref="B244:H244"/>
    <mergeCell ref="B212:H212"/>
    <mergeCell ref="B213:H213"/>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33"/>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1041</v>
      </c>
      <c r="B1" s="1"/>
      <c r="C1" s="1"/>
      <c r="D1" s="1"/>
      <c r="E1" s="25"/>
      <c r="F1" s="26"/>
      <c r="G1" s="26"/>
      <c r="H1" s="27"/>
    </row>
    <row r="2" spans="1:8" s="28" customFormat="1" x14ac:dyDescent="0.25">
      <c r="A2" s="1" t="s">
        <v>1044</v>
      </c>
      <c r="B2" s="1"/>
      <c r="C2" s="1"/>
      <c r="D2" s="1"/>
      <c r="E2" s="26"/>
      <c r="F2" s="26"/>
      <c r="G2" s="26"/>
      <c r="H2" s="27"/>
    </row>
    <row r="3" spans="1:8" s="28" customFormat="1" x14ac:dyDescent="0.25">
      <c r="A3" s="1" t="s">
        <v>1059</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33" t="s">
        <v>174</v>
      </c>
      <c r="B6" s="33"/>
      <c r="C6" s="33"/>
      <c r="D6" s="75"/>
      <c r="E6" s="34"/>
      <c r="F6" s="35"/>
      <c r="G6" s="36"/>
      <c r="H6" s="37"/>
    </row>
    <row r="7" spans="1:8" s="28" customFormat="1" x14ac:dyDescent="0.25">
      <c r="A7" s="38" t="s">
        <v>193</v>
      </c>
      <c r="B7" s="38"/>
      <c r="C7" s="38"/>
      <c r="D7" s="69"/>
      <c r="E7" s="39"/>
      <c r="F7" s="35"/>
      <c r="G7" s="36"/>
      <c r="H7" s="37"/>
    </row>
    <row r="8" spans="1:8" s="28" customFormat="1" x14ac:dyDescent="0.25">
      <c r="A8" s="40" t="s">
        <v>840</v>
      </c>
      <c r="B8" s="40" t="s">
        <v>841</v>
      </c>
      <c r="C8" s="40"/>
      <c r="D8" s="70"/>
      <c r="E8" s="41">
        <v>53855900</v>
      </c>
      <c r="F8" s="42">
        <v>5592310486.5600004</v>
      </c>
      <c r="G8" s="42">
        <v>42.753199595147535</v>
      </c>
      <c r="H8" s="37"/>
    </row>
    <row r="9" spans="1:8" s="28" customFormat="1" x14ac:dyDescent="0.25">
      <c r="A9" s="40" t="s">
        <v>386</v>
      </c>
      <c r="B9" s="40" t="s">
        <v>387</v>
      </c>
      <c r="C9" s="40"/>
      <c r="D9" s="70"/>
      <c r="E9" s="41">
        <v>12570900</v>
      </c>
      <c r="F9" s="42">
        <v>1299707865.1800001</v>
      </c>
      <c r="G9" s="42">
        <v>9.9362633582250162</v>
      </c>
      <c r="H9" s="37"/>
    </row>
    <row r="10" spans="1:8" s="28" customFormat="1" x14ac:dyDescent="0.25">
      <c r="A10" s="40" t="s">
        <v>803</v>
      </c>
      <c r="B10" s="40" t="s">
        <v>804</v>
      </c>
      <c r="C10" s="40"/>
      <c r="D10" s="70"/>
      <c r="E10" s="41">
        <v>8041000</v>
      </c>
      <c r="F10" s="42">
        <v>832514481.70000005</v>
      </c>
      <c r="G10" s="42">
        <v>6.3645711173424173</v>
      </c>
      <c r="H10" s="37"/>
    </row>
    <row r="11" spans="1:8" s="28" customFormat="1" x14ac:dyDescent="0.25">
      <c r="A11" s="40" t="s">
        <v>465</v>
      </c>
      <c r="B11" s="40" t="s">
        <v>466</v>
      </c>
      <c r="C11" s="40"/>
      <c r="D11" s="70"/>
      <c r="E11" s="41">
        <v>4936500</v>
      </c>
      <c r="F11" s="42">
        <v>507570436.35000002</v>
      </c>
      <c r="G11" s="42">
        <v>3.8803747084536724</v>
      </c>
      <c r="H11" s="37"/>
    </row>
    <row r="12" spans="1:8" s="28" customFormat="1" x14ac:dyDescent="0.25">
      <c r="A12" s="40" t="s">
        <v>1019</v>
      </c>
      <c r="B12" s="40" t="s">
        <v>1020</v>
      </c>
      <c r="C12" s="40"/>
      <c r="D12" s="70"/>
      <c r="E12" s="41">
        <v>5000000</v>
      </c>
      <c r="F12" s="42">
        <v>503297500</v>
      </c>
      <c r="G12" s="42">
        <v>3.8477081208119546</v>
      </c>
      <c r="H12" s="37"/>
    </row>
    <row r="13" spans="1:8" s="28" customFormat="1" x14ac:dyDescent="0.25">
      <c r="A13" s="40" t="s">
        <v>1007</v>
      </c>
      <c r="B13" s="40" t="s">
        <v>1008</v>
      </c>
      <c r="C13" s="40"/>
      <c r="D13" s="70"/>
      <c r="E13" s="41">
        <v>3500000</v>
      </c>
      <c r="F13" s="42">
        <v>352796500</v>
      </c>
      <c r="G13" s="42">
        <v>2.6971283545895512</v>
      </c>
      <c r="H13" s="37"/>
    </row>
    <row r="14" spans="1:8" s="28" customFormat="1" x14ac:dyDescent="0.25">
      <c r="A14" s="40" t="s">
        <v>1033</v>
      </c>
      <c r="B14" s="40" t="s">
        <v>1034</v>
      </c>
      <c r="C14" s="40"/>
      <c r="D14" s="70"/>
      <c r="E14" s="41">
        <v>2000000</v>
      </c>
      <c r="F14" s="42">
        <v>201763000</v>
      </c>
      <c r="G14" s="42">
        <v>1.5424776272073324</v>
      </c>
      <c r="H14" s="37"/>
    </row>
    <row r="15" spans="1:8" s="28" customFormat="1" x14ac:dyDescent="0.25">
      <c r="A15" s="40" t="s">
        <v>434</v>
      </c>
      <c r="B15" s="40" t="s">
        <v>435</v>
      </c>
      <c r="C15" s="40"/>
      <c r="D15" s="70"/>
      <c r="E15" s="41">
        <v>1930000</v>
      </c>
      <c r="F15" s="42">
        <v>197921114</v>
      </c>
      <c r="G15" s="42">
        <v>1.5131064184065064</v>
      </c>
      <c r="H15" s="37"/>
    </row>
    <row r="16" spans="1:8" s="28" customFormat="1" x14ac:dyDescent="0.25">
      <c r="A16" s="40" t="s">
        <v>1057</v>
      </c>
      <c r="B16" s="40" t="s">
        <v>1058</v>
      </c>
      <c r="C16" s="40"/>
      <c r="D16" s="70"/>
      <c r="E16" s="41">
        <v>1470000</v>
      </c>
      <c r="F16" s="42">
        <v>147808794</v>
      </c>
      <c r="G16" s="42">
        <v>1.1299978581280878</v>
      </c>
      <c r="H16" s="37"/>
    </row>
    <row r="17" spans="1:8" s="28" customFormat="1" x14ac:dyDescent="0.25">
      <c r="A17" s="40" t="s">
        <v>467</v>
      </c>
      <c r="B17" s="40" t="s">
        <v>468</v>
      </c>
      <c r="C17" s="40"/>
      <c r="D17" s="70"/>
      <c r="E17" s="41">
        <v>1273600</v>
      </c>
      <c r="F17" s="42">
        <v>130842149.76000001</v>
      </c>
      <c r="G17" s="42">
        <v>1.0002879056145637</v>
      </c>
      <c r="H17" s="37"/>
    </row>
    <row r="18" spans="1:8" s="28" customFormat="1" x14ac:dyDescent="0.25">
      <c r="A18" s="40" t="s">
        <v>585</v>
      </c>
      <c r="B18" s="40" t="s">
        <v>586</v>
      </c>
      <c r="C18" s="40"/>
      <c r="D18" s="70"/>
      <c r="E18" s="41">
        <v>1050000</v>
      </c>
      <c r="F18" s="42">
        <v>110264280</v>
      </c>
      <c r="G18" s="42">
        <v>0.84297014308929252</v>
      </c>
      <c r="H18" s="37"/>
    </row>
    <row r="19" spans="1:8" s="28" customFormat="1" x14ac:dyDescent="0.25">
      <c r="A19" s="40" t="s">
        <v>842</v>
      </c>
      <c r="B19" s="40" t="s">
        <v>843</v>
      </c>
      <c r="C19" s="40"/>
      <c r="D19" s="70"/>
      <c r="E19" s="41">
        <v>1000000</v>
      </c>
      <c r="F19" s="42">
        <v>105900100</v>
      </c>
      <c r="G19" s="42">
        <v>0.8096059979729644</v>
      </c>
      <c r="H19" s="37"/>
    </row>
    <row r="20" spans="1:8" s="28" customFormat="1" x14ac:dyDescent="0.25">
      <c r="A20" s="40" t="s">
        <v>801</v>
      </c>
      <c r="B20" s="40" t="s">
        <v>802</v>
      </c>
      <c r="C20" s="40"/>
      <c r="D20" s="70"/>
      <c r="E20" s="41">
        <v>765000</v>
      </c>
      <c r="F20" s="42">
        <v>78340207.5</v>
      </c>
      <c r="G20" s="42">
        <v>0.59891068917259394</v>
      </c>
      <c r="H20" s="37"/>
    </row>
    <row r="21" spans="1:8" s="28" customFormat="1" x14ac:dyDescent="0.25">
      <c r="A21" s="40" t="s">
        <v>543</v>
      </c>
      <c r="B21" s="40" t="s">
        <v>544</v>
      </c>
      <c r="C21" s="40"/>
      <c r="D21" s="70"/>
      <c r="E21" s="41">
        <v>520000</v>
      </c>
      <c r="F21" s="42">
        <v>55521232</v>
      </c>
      <c r="G21" s="42">
        <v>0.42445967890538799</v>
      </c>
      <c r="H21" s="37"/>
    </row>
    <row r="22" spans="1:8" s="28" customFormat="1" x14ac:dyDescent="0.25">
      <c r="A22" s="40" t="s">
        <v>290</v>
      </c>
      <c r="B22" s="40" t="s">
        <v>77</v>
      </c>
      <c r="C22" s="40"/>
      <c r="D22" s="70"/>
      <c r="E22" s="41">
        <v>230000</v>
      </c>
      <c r="F22" s="42">
        <v>23385503</v>
      </c>
      <c r="G22" s="42">
        <v>0.17878211157888191</v>
      </c>
      <c r="H22" s="37"/>
    </row>
    <row r="23" spans="1:8" s="28" customFormat="1" x14ac:dyDescent="0.25">
      <c r="A23" s="40" t="s">
        <v>287</v>
      </c>
      <c r="B23" s="40" t="s">
        <v>84</v>
      </c>
      <c r="C23" s="40"/>
      <c r="D23" s="70"/>
      <c r="E23" s="41">
        <v>214200</v>
      </c>
      <c r="F23" s="42">
        <v>22406326.739999998</v>
      </c>
      <c r="G23" s="42">
        <v>0.17129631153555111</v>
      </c>
      <c r="H23" s="37"/>
    </row>
    <row r="24" spans="1:8" s="28" customFormat="1" x14ac:dyDescent="0.25">
      <c r="A24" s="40" t="s">
        <v>291</v>
      </c>
      <c r="B24" s="40" t="s">
        <v>73</v>
      </c>
      <c r="C24" s="40"/>
      <c r="D24" s="70"/>
      <c r="E24" s="41">
        <v>218600</v>
      </c>
      <c r="F24" s="42">
        <v>22222329.5</v>
      </c>
      <c r="G24" s="42">
        <v>0.16988965309883131</v>
      </c>
      <c r="H24" s="37"/>
    </row>
    <row r="25" spans="1:8" s="28" customFormat="1" x14ac:dyDescent="0.25">
      <c r="A25" s="40" t="s">
        <v>297</v>
      </c>
      <c r="B25" s="40" t="s">
        <v>86</v>
      </c>
      <c r="C25" s="40"/>
      <c r="D25" s="70"/>
      <c r="E25" s="41">
        <v>106200</v>
      </c>
      <c r="F25" s="42">
        <v>11057182.92</v>
      </c>
      <c r="G25" s="42">
        <v>8.4532135594925936E-2</v>
      </c>
      <c r="H25" s="37"/>
    </row>
    <row r="26" spans="1:8" s="28" customFormat="1" x14ac:dyDescent="0.25">
      <c r="A26" s="40" t="s">
        <v>293</v>
      </c>
      <c r="B26" s="40" t="s">
        <v>71</v>
      </c>
      <c r="C26" s="40"/>
      <c r="D26" s="70"/>
      <c r="E26" s="41">
        <v>100000</v>
      </c>
      <c r="F26" s="42">
        <v>10252580</v>
      </c>
      <c r="G26" s="42">
        <v>7.8380948296532818E-2</v>
      </c>
      <c r="H26" s="37"/>
    </row>
    <row r="27" spans="1:8" s="28" customFormat="1" x14ac:dyDescent="0.25">
      <c r="A27" s="40" t="s">
        <v>339</v>
      </c>
      <c r="B27" s="40" t="s">
        <v>340</v>
      </c>
      <c r="C27" s="40"/>
      <c r="D27" s="70"/>
      <c r="E27" s="41">
        <v>100000</v>
      </c>
      <c r="F27" s="42">
        <v>9994970</v>
      </c>
      <c r="G27" s="42">
        <v>7.6411520494879981E-2</v>
      </c>
      <c r="H27" s="37"/>
    </row>
    <row r="28" spans="1:8" s="28" customFormat="1" x14ac:dyDescent="0.25">
      <c r="A28" s="40" t="s">
        <v>436</v>
      </c>
      <c r="B28" s="40" t="s">
        <v>437</v>
      </c>
      <c r="C28" s="40"/>
      <c r="D28" s="70"/>
      <c r="E28" s="41">
        <v>42400</v>
      </c>
      <c r="F28" s="42">
        <v>4564597.4400000004</v>
      </c>
      <c r="G28" s="42">
        <v>3.4896335940721855E-2</v>
      </c>
      <c r="H28" s="37"/>
    </row>
    <row r="29" spans="1:8" s="28" customFormat="1" x14ac:dyDescent="0.25">
      <c r="A29" s="40" t="s">
        <v>298</v>
      </c>
      <c r="B29" s="40" t="s">
        <v>81</v>
      </c>
      <c r="C29" s="40"/>
      <c r="D29" s="70"/>
      <c r="E29" s="41">
        <v>14000</v>
      </c>
      <c r="F29" s="42">
        <v>1549438.8</v>
      </c>
      <c r="G29" s="42">
        <v>1.1845455726406606E-2</v>
      </c>
      <c r="H29" s="37"/>
    </row>
    <row r="30" spans="1:8" s="28" customFormat="1" x14ac:dyDescent="0.25">
      <c r="A30" s="40" t="s">
        <v>299</v>
      </c>
      <c r="B30" s="40" t="s">
        <v>70</v>
      </c>
      <c r="C30" s="40"/>
      <c r="D30" s="70"/>
      <c r="E30" s="41">
        <v>10000</v>
      </c>
      <c r="F30" s="42">
        <v>1023100</v>
      </c>
      <c r="G30" s="42">
        <v>7.8215969250844883E-3</v>
      </c>
      <c r="H30" s="37"/>
    </row>
    <row r="31" spans="1:8" s="28" customFormat="1" x14ac:dyDescent="0.25">
      <c r="A31" s="40" t="s">
        <v>300</v>
      </c>
      <c r="B31" s="40" t="s">
        <v>85</v>
      </c>
      <c r="C31" s="40"/>
      <c r="D31" s="70"/>
      <c r="E31" s="41">
        <v>9000</v>
      </c>
      <c r="F31" s="42">
        <v>858597.3</v>
      </c>
      <c r="G31" s="42">
        <v>6.5639741976012559E-3</v>
      </c>
      <c r="H31" s="37"/>
    </row>
    <row r="32" spans="1:8" s="28" customFormat="1" x14ac:dyDescent="0.25">
      <c r="A32" s="40" t="s">
        <v>301</v>
      </c>
      <c r="B32" s="40" t="s">
        <v>78</v>
      </c>
      <c r="C32" s="40"/>
      <c r="D32" s="70"/>
      <c r="E32" s="41">
        <v>4700</v>
      </c>
      <c r="F32" s="42">
        <v>493382.03</v>
      </c>
      <c r="G32" s="42" t="s">
        <v>815</v>
      </c>
      <c r="H32" s="37"/>
    </row>
    <row r="33" spans="1:8" s="28" customFormat="1" x14ac:dyDescent="0.25">
      <c r="A33" s="43"/>
      <c r="B33" s="43"/>
      <c r="C33" s="43"/>
      <c r="D33" s="72"/>
      <c r="E33" s="41"/>
      <c r="F33" s="42"/>
      <c r="G33" s="42"/>
      <c r="H33" s="37"/>
    </row>
    <row r="34" spans="1:8" s="28" customFormat="1" x14ac:dyDescent="0.25">
      <c r="A34" s="44" t="s">
        <v>194</v>
      </c>
      <c r="B34" s="44"/>
      <c r="C34" s="44"/>
      <c r="D34" s="52"/>
      <c r="E34" s="41"/>
      <c r="F34" s="35"/>
      <c r="G34" s="36"/>
      <c r="H34" s="37"/>
    </row>
    <row r="35" spans="1:8" s="28" customFormat="1" x14ac:dyDescent="0.25">
      <c r="A35" s="40" t="s">
        <v>721</v>
      </c>
      <c r="B35" s="40" t="s">
        <v>722</v>
      </c>
      <c r="C35" s="40"/>
      <c r="D35" s="70"/>
      <c r="E35" s="41">
        <v>1200000</v>
      </c>
      <c r="F35" s="42">
        <v>124224240</v>
      </c>
      <c r="G35" s="42">
        <v>0.94969400215517297</v>
      </c>
      <c r="H35" s="37"/>
    </row>
    <row r="36" spans="1:8" s="28" customFormat="1" x14ac:dyDescent="0.25">
      <c r="A36" s="40" t="s">
        <v>753</v>
      </c>
      <c r="B36" s="40" t="s">
        <v>754</v>
      </c>
      <c r="C36" s="40"/>
      <c r="D36" s="70"/>
      <c r="E36" s="41">
        <v>1085800</v>
      </c>
      <c r="F36" s="42">
        <v>111886261</v>
      </c>
      <c r="G36" s="42">
        <v>0.85537018375212648</v>
      </c>
      <c r="H36" s="37"/>
    </row>
    <row r="37" spans="1:8" s="28" customFormat="1" x14ac:dyDescent="0.25">
      <c r="A37" s="40" t="s">
        <v>991</v>
      </c>
      <c r="B37" s="40" t="s">
        <v>992</v>
      </c>
      <c r="C37" s="40"/>
      <c r="D37" s="70"/>
      <c r="E37" s="41">
        <v>1000000</v>
      </c>
      <c r="F37" s="42">
        <v>103533300</v>
      </c>
      <c r="G37" s="42">
        <v>0.79151181792967451</v>
      </c>
      <c r="H37" s="37"/>
    </row>
    <row r="38" spans="1:8" s="28" customFormat="1" x14ac:dyDescent="0.25">
      <c r="A38" s="40" t="s">
        <v>959</v>
      </c>
      <c r="B38" s="40" t="s">
        <v>960</v>
      </c>
      <c r="C38" s="40"/>
      <c r="D38" s="70"/>
      <c r="E38" s="41">
        <v>1000000</v>
      </c>
      <c r="F38" s="42">
        <v>102732800</v>
      </c>
      <c r="G38" s="42">
        <v>0.78539199744435506</v>
      </c>
      <c r="H38" s="37"/>
    </row>
    <row r="39" spans="1:8" s="28" customFormat="1" x14ac:dyDescent="0.25">
      <c r="A39" s="40" t="s">
        <v>993</v>
      </c>
      <c r="B39" s="40" t="s">
        <v>994</v>
      </c>
      <c r="C39" s="40"/>
      <c r="D39" s="70"/>
      <c r="E39" s="41">
        <v>1000000</v>
      </c>
      <c r="F39" s="42">
        <v>100992200</v>
      </c>
      <c r="G39" s="42">
        <v>0.77208511482505882</v>
      </c>
      <c r="H39" s="37"/>
    </row>
    <row r="40" spans="1:8" s="28" customFormat="1" x14ac:dyDescent="0.25">
      <c r="A40" s="40" t="s">
        <v>961</v>
      </c>
      <c r="B40" s="40" t="s">
        <v>962</v>
      </c>
      <c r="C40" s="40"/>
      <c r="D40" s="70"/>
      <c r="E40" s="41">
        <v>1000000</v>
      </c>
      <c r="F40" s="42">
        <v>100846500</v>
      </c>
      <c r="G40" s="42">
        <v>0.77097123869175344</v>
      </c>
      <c r="H40" s="37"/>
    </row>
    <row r="41" spans="1:8" s="28" customFormat="1" x14ac:dyDescent="0.25">
      <c r="A41" s="40" t="s">
        <v>751</v>
      </c>
      <c r="B41" s="40" t="s">
        <v>752</v>
      </c>
      <c r="C41" s="40"/>
      <c r="D41" s="70"/>
      <c r="E41" s="41">
        <v>600000</v>
      </c>
      <c r="F41" s="42">
        <v>61620960</v>
      </c>
      <c r="G41" s="42">
        <v>0.47109208411372716</v>
      </c>
      <c r="H41" s="37"/>
    </row>
    <row r="42" spans="1:8" s="28" customFormat="1" x14ac:dyDescent="0.25">
      <c r="A42" s="40" t="s">
        <v>805</v>
      </c>
      <c r="B42" s="40" t="s">
        <v>806</v>
      </c>
      <c r="C42" s="40"/>
      <c r="D42" s="70"/>
      <c r="E42" s="41">
        <v>520000</v>
      </c>
      <c r="F42" s="42">
        <v>53340872</v>
      </c>
      <c r="G42" s="42">
        <v>0.40779083219286999</v>
      </c>
      <c r="H42" s="37"/>
    </row>
    <row r="43" spans="1:8" s="28" customFormat="1" x14ac:dyDescent="0.25">
      <c r="A43" s="40" t="s">
        <v>885</v>
      </c>
      <c r="B43" s="40" t="s">
        <v>886</v>
      </c>
      <c r="C43" s="40"/>
      <c r="D43" s="70"/>
      <c r="E43" s="41">
        <v>500000</v>
      </c>
      <c r="F43" s="42">
        <v>52425300</v>
      </c>
      <c r="G43" s="42">
        <v>0.4007912865571614</v>
      </c>
      <c r="H43" s="37"/>
    </row>
    <row r="44" spans="1:8" s="28" customFormat="1" x14ac:dyDescent="0.25">
      <c r="A44" s="40" t="s">
        <v>995</v>
      </c>
      <c r="B44" s="40" t="s">
        <v>996</v>
      </c>
      <c r="C44" s="40"/>
      <c r="D44" s="70"/>
      <c r="E44" s="41">
        <v>500000</v>
      </c>
      <c r="F44" s="42">
        <v>52301650</v>
      </c>
      <c r="G44" s="42">
        <v>0.39984598261836102</v>
      </c>
      <c r="H44" s="37"/>
    </row>
    <row r="45" spans="1:8" s="28" customFormat="1" x14ac:dyDescent="0.25">
      <c r="A45" s="40" t="s">
        <v>660</v>
      </c>
      <c r="B45" s="40" t="s">
        <v>661</v>
      </c>
      <c r="C45" s="40"/>
      <c r="D45" s="70"/>
      <c r="E45" s="41">
        <v>500000</v>
      </c>
      <c r="F45" s="42">
        <v>52209050</v>
      </c>
      <c r="G45" s="42">
        <v>0.39913805585141465</v>
      </c>
      <c r="H45" s="37"/>
    </row>
    <row r="46" spans="1:8" s="28" customFormat="1" x14ac:dyDescent="0.25">
      <c r="A46" s="40" t="s">
        <v>809</v>
      </c>
      <c r="B46" s="40" t="s">
        <v>810</v>
      </c>
      <c r="C46" s="40"/>
      <c r="D46" s="70"/>
      <c r="E46" s="41">
        <v>500000</v>
      </c>
      <c r="F46" s="42">
        <v>51564950</v>
      </c>
      <c r="G46" s="42">
        <v>0.39421391297247133</v>
      </c>
      <c r="H46" s="37"/>
    </row>
    <row r="47" spans="1:8" s="28" customFormat="1" x14ac:dyDescent="0.25">
      <c r="A47" s="40" t="s">
        <v>807</v>
      </c>
      <c r="B47" s="40" t="s">
        <v>808</v>
      </c>
      <c r="C47" s="40"/>
      <c r="D47" s="70"/>
      <c r="E47" s="41">
        <v>500000</v>
      </c>
      <c r="F47" s="42">
        <v>51324750</v>
      </c>
      <c r="G47" s="42">
        <v>0.39237758457700139</v>
      </c>
      <c r="H47" s="37"/>
    </row>
    <row r="48" spans="1:8" s="28" customFormat="1" x14ac:dyDescent="0.25">
      <c r="A48" s="40" t="s">
        <v>963</v>
      </c>
      <c r="B48" s="40" t="s">
        <v>964</v>
      </c>
      <c r="C48" s="40"/>
      <c r="D48" s="70"/>
      <c r="E48" s="41">
        <v>500000</v>
      </c>
      <c r="F48" s="42">
        <v>51296800</v>
      </c>
      <c r="G48" s="42">
        <v>0.39216390689734532</v>
      </c>
      <c r="H48" s="37"/>
    </row>
    <row r="49" spans="1:8" s="28" customFormat="1" x14ac:dyDescent="0.25">
      <c r="A49" s="40" t="s">
        <v>887</v>
      </c>
      <c r="B49" s="40" t="s">
        <v>888</v>
      </c>
      <c r="C49" s="40"/>
      <c r="D49" s="70"/>
      <c r="E49" s="41">
        <v>500000</v>
      </c>
      <c r="F49" s="42">
        <v>51055450</v>
      </c>
      <c r="G49" s="42">
        <v>0.39031878675476966</v>
      </c>
      <c r="H49" s="37"/>
    </row>
    <row r="50" spans="1:8" s="28" customFormat="1" x14ac:dyDescent="0.25">
      <c r="A50" s="40" t="s">
        <v>965</v>
      </c>
      <c r="B50" s="40" t="s">
        <v>966</v>
      </c>
      <c r="C50" s="40"/>
      <c r="D50" s="70"/>
      <c r="E50" s="41">
        <v>500000</v>
      </c>
      <c r="F50" s="42">
        <v>50929350</v>
      </c>
      <c r="G50" s="42">
        <v>0.38935475257213537</v>
      </c>
      <c r="H50" s="37"/>
    </row>
    <row r="51" spans="1:8" s="28" customFormat="1" x14ac:dyDescent="0.25">
      <c r="A51" s="40" t="s">
        <v>969</v>
      </c>
      <c r="B51" s="40" t="s">
        <v>970</v>
      </c>
      <c r="C51" s="40"/>
      <c r="D51" s="70"/>
      <c r="E51" s="41">
        <v>500000</v>
      </c>
      <c r="F51" s="42">
        <v>50759800</v>
      </c>
      <c r="G51" s="42">
        <v>0.38805854324885508</v>
      </c>
      <c r="H51" s="37"/>
    </row>
    <row r="52" spans="1:8" s="28" customFormat="1" x14ac:dyDescent="0.25">
      <c r="A52" s="40" t="s">
        <v>967</v>
      </c>
      <c r="B52" s="40" t="s">
        <v>968</v>
      </c>
      <c r="C52" s="40"/>
      <c r="D52" s="70"/>
      <c r="E52" s="41">
        <v>500000</v>
      </c>
      <c r="F52" s="42">
        <v>50549300</v>
      </c>
      <c r="G52" s="42">
        <v>0.38644927127863682</v>
      </c>
      <c r="H52" s="37"/>
    </row>
    <row r="53" spans="1:8" s="28" customFormat="1" x14ac:dyDescent="0.25">
      <c r="A53" s="40" t="s">
        <v>997</v>
      </c>
      <c r="B53" s="40" t="s">
        <v>998</v>
      </c>
      <c r="C53" s="40"/>
      <c r="D53" s="70"/>
      <c r="E53" s="41">
        <v>500000</v>
      </c>
      <c r="F53" s="42">
        <v>50496150</v>
      </c>
      <c r="G53" s="42">
        <v>0.38604293966240355</v>
      </c>
      <c r="H53" s="37"/>
    </row>
    <row r="54" spans="1:8" s="28" customFormat="1" x14ac:dyDescent="0.25">
      <c r="A54" s="40" t="s">
        <v>971</v>
      </c>
      <c r="B54" s="40" t="s">
        <v>972</v>
      </c>
      <c r="C54" s="40"/>
      <c r="D54" s="70"/>
      <c r="E54" s="41">
        <v>450000</v>
      </c>
      <c r="F54" s="42">
        <v>45487035</v>
      </c>
      <c r="G54" s="42">
        <v>0.3477482680942337</v>
      </c>
      <c r="H54" s="37"/>
    </row>
    <row r="55" spans="1:8" s="28" customFormat="1" x14ac:dyDescent="0.25">
      <c r="A55" s="40" t="s">
        <v>973</v>
      </c>
      <c r="B55" s="40" t="s">
        <v>974</v>
      </c>
      <c r="C55" s="40"/>
      <c r="D55" s="70"/>
      <c r="E55" s="41">
        <v>400000</v>
      </c>
      <c r="F55" s="42">
        <v>40341080</v>
      </c>
      <c r="G55" s="42">
        <v>0.30840745507045975</v>
      </c>
      <c r="H55" s="37"/>
    </row>
    <row r="56" spans="1:8" s="28" customFormat="1" x14ac:dyDescent="0.25">
      <c r="A56" s="40" t="s">
        <v>717</v>
      </c>
      <c r="B56" s="40" t="s">
        <v>718</v>
      </c>
      <c r="C56" s="40"/>
      <c r="D56" s="70"/>
      <c r="E56" s="41">
        <v>300000</v>
      </c>
      <c r="F56" s="42">
        <v>31354170</v>
      </c>
      <c r="G56" s="42">
        <v>0.23970255073851657</v>
      </c>
      <c r="H56" s="37"/>
    </row>
    <row r="57" spans="1:8" s="28" customFormat="1" x14ac:dyDescent="0.25">
      <c r="A57" s="40" t="s">
        <v>719</v>
      </c>
      <c r="B57" s="40" t="s">
        <v>720</v>
      </c>
      <c r="C57" s="40"/>
      <c r="D57" s="70"/>
      <c r="E57" s="41">
        <v>300000</v>
      </c>
      <c r="F57" s="42">
        <v>30884640</v>
      </c>
      <c r="G57" s="42">
        <v>0.23611299507021932</v>
      </c>
      <c r="H57" s="37"/>
    </row>
    <row r="58" spans="1:8" s="28" customFormat="1" x14ac:dyDescent="0.25">
      <c r="A58" s="40" t="s">
        <v>889</v>
      </c>
      <c r="B58" s="40" t="s">
        <v>890</v>
      </c>
      <c r="C58" s="40"/>
      <c r="D58" s="70"/>
      <c r="E58" s="41">
        <v>298000</v>
      </c>
      <c r="F58" s="42">
        <v>30448805.600000001</v>
      </c>
      <c r="G58" s="42">
        <v>0.23278104217911774</v>
      </c>
      <c r="H58" s="37"/>
    </row>
    <row r="59" spans="1:8" s="28" customFormat="1" x14ac:dyDescent="0.25">
      <c r="A59" s="40" t="s">
        <v>662</v>
      </c>
      <c r="B59" s="40" t="s">
        <v>663</v>
      </c>
      <c r="C59" s="40"/>
      <c r="D59" s="70"/>
      <c r="E59" s="41">
        <v>287700</v>
      </c>
      <c r="F59" s="42">
        <v>29855779.800000001</v>
      </c>
      <c r="G59" s="42">
        <v>0.22824736143063198</v>
      </c>
      <c r="H59" s="37"/>
    </row>
    <row r="60" spans="1:8" s="28" customFormat="1" x14ac:dyDescent="0.25">
      <c r="A60" s="40" t="s">
        <v>811</v>
      </c>
      <c r="B60" s="40" t="s">
        <v>812</v>
      </c>
      <c r="C60" s="40"/>
      <c r="D60" s="70"/>
      <c r="E60" s="41">
        <v>272100</v>
      </c>
      <c r="F60" s="42">
        <v>28380030</v>
      </c>
      <c r="G60" s="42">
        <v>0.21696525792376653</v>
      </c>
      <c r="H60" s="37"/>
    </row>
    <row r="61" spans="1:8" s="28" customFormat="1" x14ac:dyDescent="0.25">
      <c r="A61" s="40" t="s">
        <v>844</v>
      </c>
      <c r="B61" s="40" t="s">
        <v>845</v>
      </c>
      <c r="C61" s="40"/>
      <c r="D61" s="70"/>
      <c r="E61" s="41">
        <v>243600</v>
      </c>
      <c r="F61" s="42">
        <v>24892071.120000001</v>
      </c>
      <c r="G61" s="42">
        <v>0.19029982106458451</v>
      </c>
      <c r="H61" s="37"/>
    </row>
    <row r="62" spans="1:8" s="28" customFormat="1" x14ac:dyDescent="0.25">
      <c r="A62" s="40" t="s">
        <v>999</v>
      </c>
      <c r="B62" s="40" t="s">
        <v>1000</v>
      </c>
      <c r="C62" s="40"/>
      <c r="D62" s="70"/>
      <c r="E62" s="41">
        <v>220000</v>
      </c>
      <c r="F62" s="42">
        <v>22021076</v>
      </c>
      <c r="G62" s="42">
        <v>0.16835107059784168</v>
      </c>
      <c r="H62" s="37"/>
    </row>
    <row r="63" spans="1:8" s="28" customFormat="1" x14ac:dyDescent="0.25">
      <c r="A63" s="40" t="s">
        <v>891</v>
      </c>
      <c r="B63" s="40" t="s">
        <v>892</v>
      </c>
      <c r="C63" s="40"/>
      <c r="D63" s="70"/>
      <c r="E63" s="41">
        <v>210300</v>
      </c>
      <c r="F63" s="42">
        <v>21371253.809999999</v>
      </c>
      <c r="G63" s="42">
        <v>0.16338318159074983</v>
      </c>
      <c r="H63" s="37"/>
    </row>
    <row r="64" spans="1:8" s="28" customFormat="1" x14ac:dyDescent="0.25">
      <c r="A64" s="40" t="s">
        <v>729</v>
      </c>
      <c r="B64" s="40" t="s">
        <v>730</v>
      </c>
      <c r="C64" s="40"/>
      <c r="D64" s="70"/>
      <c r="E64" s="41">
        <v>200000</v>
      </c>
      <c r="F64" s="42">
        <v>20757300</v>
      </c>
      <c r="G64" s="42">
        <v>0.15868950625848524</v>
      </c>
      <c r="H64" s="37"/>
    </row>
    <row r="65" spans="1:8" s="28" customFormat="1" x14ac:dyDescent="0.25">
      <c r="A65" s="40" t="s">
        <v>725</v>
      </c>
      <c r="B65" s="40" t="s">
        <v>726</v>
      </c>
      <c r="C65" s="40"/>
      <c r="D65" s="70"/>
      <c r="E65" s="41">
        <v>200000</v>
      </c>
      <c r="F65" s="42">
        <v>20712400</v>
      </c>
      <c r="G65" s="42">
        <v>0.15834624587148857</v>
      </c>
      <c r="H65" s="37"/>
    </row>
    <row r="66" spans="1:8" s="28" customFormat="1" x14ac:dyDescent="0.25">
      <c r="A66" s="40" t="s">
        <v>731</v>
      </c>
      <c r="B66" s="40" t="s">
        <v>732</v>
      </c>
      <c r="C66" s="40"/>
      <c r="D66" s="70"/>
      <c r="E66" s="41">
        <v>200000</v>
      </c>
      <c r="F66" s="42">
        <v>20644540</v>
      </c>
      <c r="G66" s="42">
        <v>0.15782745634227713</v>
      </c>
      <c r="H66" s="37"/>
    </row>
    <row r="67" spans="1:8" s="28" customFormat="1" x14ac:dyDescent="0.25">
      <c r="A67" s="40" t="s">
        <v>733</v>
      </c>
      <c r="B67" s="40" t="s">
        <v>734</v>
      </c>
      <c r="C67" s="40"/>
      <c r="D67" s="70"/>
      <c r="E67" s="41">
        <v>200000</v>
      </c>
      <c r="F67" s="42">
        <v>20597940</v>
      </c>
      <c r="G67" s="42">
        <v>0.15747119945955898</v>
      </c>
      <c r="H67" s="37"/>
    </row>
    <row r="68" spans="1:8" s="28" customFormat="1" x14ac:dyDescent="0.25">
      <c r="A68" s="40" t="s">
        <v>723</v>
      </c>
      <c r="B68" s="40" t="s">
        <v>724</v>
      </c>
      <c r="C68" s="40"/>
      <c r="D68" s="70"/>
      <c r="E68" s="41">
        <v>200000</v>
      </c>
      <c r="F68" s="42">
        <v>20576760</v>
      </c>
      <c r="G68" s="42">
        <v>0.15730927841286435</v>
      </c>
      <c r="H68" s="37"/>
    </row>
    <row r="69" spans="1:8" s="28" customFormat="1" x14ac:dyDescent="0.25">
      <c r="A69" s="40" t="s">
        <v>727</v>
      </c>
      <c r="B69" s="40" t="s">
        <v>728</v>
      </c>
      <c r="C69" s="40"/>
      <c r="D69" s="70"/>
      <c r="E69" s="41">
        <v>200000</v>
      </c>
      <c r="F69" s="42">
        <v>20572160</v>
      </c>
      <c r="G69" s="42">
        <v>0.1572741114244415</v>
      </c>
      <c r="H69" s="37"/>
    </row>
    <row r="70" spans="1:8" s="28" customFormat="1" x14ac:dyDescent="0.25">
      <c r="A70" s="40" t="s">
        <v>923</v>
      </c>
      <c r="B70" s="40" t="s">
        <v>924</v>
      </c>
      <c r="C70" s="40"/>
      <c r="D70" s="70"/>
      <c r="E70" s="41">
        <v>200000</v>
      </c>
      <c r="F70" s="42">
        <v>20489220</v>
      </c>
      <c r="G70" s="42">
        <v>0.15664003533318308</v>
      </c>
      <c r="H70" s="37"/>
    </row>
    <row r="71" spans="1:8" s="28" customFormat="1" x14ac:dyDescent="0.25">
      <c r="A71" s="40" t="s">
        <v>664</v>
      </c>
      <c r="B71" s="40" t="s">
        <v>665</v>
      </c>
      <c r="C71" s="40"/>
      <c r="D71" s="70"/>
      <c r="E71" s="41">
        <v>200000</v>
      </c>
      <c r="F71" s="42">
        <v>20479860</v>
      </c>
      <c r="G71" s="42">
        <v>0.15656847815674013</v>
      </c>
      <c r="H71" s="37"/>
    </row>
    <row r="72" spans="1:8" s="28" customFormat="1" x14ac:dyDescent="0.25">
      <c r="A72" s="40" t="s">
        <v>666</v>
      </c>
      <c r="B72" s="40" t="s">
        <v>667</v>
      </c>
      <c r="C72" s="40"/>
      <c r="D72" s="70"/>
      <c r="E72" s="41">
        <v>200000</v>
      </c>
      <c r="F72" s="42">
        <v>20460340</v>
      </c>
      <c r="G72" s="42">
        <v>0.15641924780586763</v>
      </c>
      <c r="H72" s="37"/>
    </row>
    <row r="73" spans="1:8" s="28" customFormat="1" x14ac:dyDescent="0.25">
      <c r="A73" s="40" t="s">
        <v>1001</v>
      </c>
      <c r="B73" s="40" t="s">
        <v>1002</v>
      </c>
      <c r="C73" s="40"/>
      <c r="D73" s="70"/>
      <c r="E73" s="41">
        <v>177600</v>
      </c>
      <c r="F73" s="42">
        <v>17773391.039999999</v>
      </c>
      <c r="G73" s="42">
        <v>0.13587752976912149</v>
      </c>
      <c r="H73" s="37"/>
    </row>
    <row r="74" spans="1:8" s="28" customFormat="1" x14ac:dyDescent="0.25">
      <c r="A74" s="40" t="s">
        <v>735</v>
      </c>
      <c r="B74" s="40" t="s">
        <v>736</v>
      </c>
      <c r="C74" s="40"/>
      <c r="D74" s="70"/>
      <c r="E74" s="41">
        <v>170000</v>
      </c>
      <c r="F74" s="42">
        <v>17494955</v>
      </c>
      <c r="G74" s="42">
        <v>0.13374888694408318</v>
      </c>
      <c r="H74" s="37"/>
    </row>
    <row r="75" spans="1:8" s="28" customFormat="1" x14ac:dyDescent="0.25">
      <c r="A75" s="40" t="s">
        <v>737</v>
      </c>
      <c r="B75" s="40" t="s">
        <v>738</v>
      </c>
      <c r="C75" s="40"/>
      <c r="D75" s="70"/>
      <c r="E75" s="41">
        <v>165800</v>
      </c>
      <c r="F75" s="42">
        <v>16919177.059999999</v>
      </c>
      <c r="G75" s="42">
        <v>0.12934706604188836</v>
      </c>
      <c r="H75" s="37"/>
    </row>
    <row r="76" spans="1:8" s="28" customFormat="1" x14ac:dyDescent="0.25">
      <c r="A76" s="40" t="s">
        <v>739</v>
      </c>
      <c r="B76" s="40" t="s">
        <v>740</v>
      </c>
      <c r="C76" s="40"/>
      <c r="D76" s="70"/>
      <c r="E76" s="41">
        <v>150000</v>
      </c>
      <c r="F76" s="42">
        <v>15436575</v>
      </c>
      <c r="G76" s="42">
        <v>0.11801257702456855</v>
      </c>
      <c r="H76" s="37"/>
    </row>
    <row r="77" spans="1:8" s="28" customFormat="1" x14ac:dyDescent="0.25">
      <c r="A77" s="40" t="s">
        <v>670</v>
      </c>
      <c r="B77" s="40" t="s">
        <v>671</v>
      </c>
      <c r="C77" s="40"/>
      <c r="D77" s="70"/>
      <c r="E77" s="41">
        <v>134900</v>
      </c>
      <c r="F77" s="42">
        <v>14041174.42</v>
      </c>
      <c r="G77" s="42">
        <v>0.10734474310238194</v>
      </c>
      <c r="H77" s="37"/>
    </row>
    <row r="78" spans="1:8" s="28" customFormat="1" x14ac:dyDescent="0.25">
      <c r="A78" s="40" t="s">
        <v>668</v>
      </c>
      <c r="B78" s="40" t="s">
        <v>669</v>
      </c>
      <c r="C78" s="40"/>
      <c r="D78" s="70"/>
      <c r="E78" s="41">
        <v>136600</v>
      </c>
      <c r="F78" s="42">
        <v>14019189.699999999</v>
      </c>
      <c r="G78" s="42">
        <v>0.10717666997331261</v>
      </c>
      <c r="H78" s="37"/>
    </row>
    <row r="79" spans="1:8" s="28" customFormat="1" x14ac:dyDescent="0.25">
      <c r="A79" s="40" t="s">
        <v>975</v>
      </c>
      <c r="B79" s="40" t="s">
        <v>976</v>
      </c>
      <c r="C79" s="40"/>
      <c r="D79" s="70"/>
      <c r="E79" s="41">
        <v>121600</v>
      </c>
      <c r="F79" s="42">
        <v>12274316.16</v>
      </c>
      <c r="G79" s="42">
        <v>9.3837116151471847E-2</v>
      </c>
      <c r="H79" s="37"/>
    </row>
    <row r="80" spans="1:8" s="28" customFormat="1" x14ac:dyDescent="0.25">
      <c r="A80" s="40" t="s">
        <v>672</v>
      </c>
      <c r="B80" s="40" t="s">
        <v>673</v>
      </c>
      <c r="C80" s="40"/>
      <c r="D80" s="70"/>
      <c r="E80" s="41">
        <v>105000</v>
      </c>
      <c r="F80" s="42">
        <v>10911957</v>
      </c>
      <c r="G80" s="42">
        <v>8.3421883802027322E-2</v>
      </c>
      <c r="H80" s="37"/>
    </row>
    <row r="81" spans="1:8" s="28" customFormat="1" x14ac:dyDescent="0.25">
      <c r="A81" s="40" t="s">
        <v>610</v>
      </c>
      <c r="B81" s="40" t="s">
        <v>611</v>
      </c>
      <c r="C81" s="40"/>
      <c r="D81" s="70"/>
      <c r="E81" s="41">
        <v>100000</v>
      </c>
      <c r="F81" s="42">
        <v>10553150</v>
      </c>
      <c r="G81" s="42">
        <v>8.0678805190064873E-2</v>
      </c>
      <c r="H81" s="37"/>
    </row>
    <row r="82" spans="1:8" s="28" customFormat="1" x14ac:dyDescent="0.25">
      <c r="A82" s="40" t="s">
        <v>747</v>
      </c>
      <c r="B82" s="40" t="s">
        <v>748</v>
      </c>
      <c r="C82" s="40"/>
      <c r="D82" s="70"/>
      <c r="E82" s="41">
        <v>100000</v>
      </c>
      <c r="F82" s="42">
        <v>10475580</v>
      </c>
      <c r="G82" s="42">
        <v>8.0085782735291336E-2</v>
      </c>
      <c r="H82" s="37"/>
    </row>
    <row r="83" spans="1:8" s="28" customFormat="1" x14ac:dyDescent="0.25">
      <c r="A83" s="40" t="s">
        <v>612</v>
      </c>
      <c r="B83" s="40" t="s">
        <v>613</v>
      </c>
      <c r="C83" s="40"/>
      <c r="D83" s="70"/>
      <c r="E83" s="41">
        <v>100000</v>
      </c>
      <c r="F83" s="42">
        <v>10440330</v>
      </c>
      <c r="G83" s="42">
        <v>7.9816296574007753E-2</v>
      </c>
      <c r="H83" s="37"/>
    </row>
    <row r="84" spans="1:8" s="28" customFormat="1" x14ac:dyDescent="0.25">
      <c r="A84" s="40" t="s">
        <v>741</v>
      </c>
      <c r="B84" s="40" t="s">
        <v>742</v>
      </c>
      <c r="C84" s="40"/>
      <c r="D84" s="70"/>
      <c r="E84" s="41">
        <v>100000</v>
      </c>
      <c r="F84" s="42">
        <v>10362100</v>
      </c>
      <c r="G84" s="42">
        <v>7.9218228420895306E-2</v>
      </c>
      <c r="H84" s="37"/>
    </row>
    <row r="85" spans="1:8" s="28" customFormat="1" x14ac:dyDescent="0.25">
      <c r="A85" s="40" t="s">
        <v>743</v>
      </c>
      <c r="B85" s="40" t="s">
        <v>744</v>
      </c>
      <c r="C85" s="40"/>
      <c r="D85" s="70"/>
      <c r="E85" s="41">
        <v>100000</v>
      </c>
      <c r="F85" s="42">
        <v>10322420</v>
      </c>
      <c r="G85" s="42">
        <v>7.8914874920761047E-2</v>
      </c>
      <c r="H85" s="37"/>
    </row>
    <row r="86" spans="1:8" s="28" customFormat="1" x14ac:dyDescent="0.25">
      <c r="A86" s="40" t="s">
        <v>749</v>
      </c>
      <c r="B86" s="40" t="s">
        <v>750</v>
      </c>
      <c r="C86" s="40"/>
      <c r="D86" s="70"/>
      <c r="E86" s="41">
        <v>100000</v>
      </c>
      <c r="F86" s="42">
        <v>10286040</v>
      </c>
      <c r="G86" s="42">
        <v>7.8636749912321433E-2</v>
      </c>
      <c r="H86" s="37"/>
    </row>
    <row r="87" spans="1:8" s="28" customFormat="1" x14ac:dyDescent="0.25">
      <c r="A87" s="40" t="s">
        <v>745</v>
      </c>
      <c r="B87" s="40" t="s">
        <v>746</v>
      </c>
      <c r="C87" s="40"/>
      <c r="D87" s="70"/>
      <c r="E87" s="41">
        <v>100000</v>
      </c>
      <c r="F87" s="42">
        <v>10280560</v>
      </c>
      <c r="G87" s="42">
        <v>7.8594855326113364E-2</v>
      </c>
      <c r="H87" s="37"/>
    </row>
    <row r="88" spans="1:8" s="28" customFormat="1" x14ac:dyDescent="0.25">
      <c r="A88" s="40" t="s">
        <v>893</v>
      </c>
      <c r="B88" s="40" t="s">
        <v>894</v>
      </c>
      <c r="C88" s="40"/>
      <c r="D88" s="70"/>
      <c r="E88" s="41">
        <v>98700</v>
      </c>
      <c r="F88" s="42">
        <v>10179059.310000001</v>
      </c>
      <c r="G88" s="42">
        <v>7.781888280651808E-2</v>
      </c>
      <c r="H88" s="37"/>
    </row>
    <row r="89" spans="1:8" s="28" customFormat="1" x14ac:dyDescent="0.25">
      <c r="A89" s="40" t="s">
        <v>1003</v>
      </c>
      <c r="B89" s="40" t="s">
        <v>1004</v>
      </c>
      <c r="C89" s="40"/>
      <c r="D89" s="70"/>
      <c r="E89" s="41">
        <v>100000</v>
      </c>
      <c r="F89" s="42">
        <v>10153420</v>
      </c>
      <c r="G89" s="42">
        <v>7.7622870346096523E-2</v>
      </c>
      <c r="H89" s="37"/>
    </row>
    <row r="90" spans="1:8" s="28" customFormat="1" x14ac:dyDescent="0.25">
      <c r="A90" s="40" t="s">
        <v>614</v>
      </c>
      <c r="B90" s="40" t="s">
        <v>615</v>
      </c>
      <c r="C90" s="40"/>
      <c r="D90" s="70"/>
      <c r="E90" s="41">
        <v>79800</v>
      </c>
      <c r="F90" s="42">
        <v>8301721.6799999997</v>
      </c>
      <c r="G90" s="42">
        <v>6.3466641350009997E-2</v>
      </c>
      <c r="H90" s="37"/>
    </row>
    <row r="91" spans="1:8" s="28" customFormat="1" x14ac:dyDescent="0.25">
      <c r="A91" s="40" t="s">
        <v>302</v>
      </c>
      <c r="B91" s="40" t="s">
        <v>92</v>
      </c>
      <c r="C91" s="40"/>
      <c r="D91" s="70"/>
      <c r="E91" s="41">
        <v>80000</v>
      </c>
      <c r="F91" s="42">
        <v>8000720</v>
      </c>
      <c r="G91" s="42">
        <v>6.1165484263964391E-2</v>
      </c>
      <c r="H91" s="37"/>
    </row>
    <row r="92" spans="1:8" s="28" customFormat="1" x14ac:dyDescent="0.25">
      <c r="A92" s="40" t="s">
        <v>616</v>
      </c>
      <c r="B92" s="40" t="s">
        <v>617</v>
      </c>
      <c r="C92" s="40"/>
      <c r="D92" s="70"/>
      <c r="E92" s="41">
        <v>75000</v>
      </c>
      <c r="F92" s="42">
        <v>7932315</v>
      </c>
      <c r="G92" s="42">
        <v>6.0642528211124591E-2</v>
      </c>
      <c r="H92" s="37"/>
    </row>
    <row r="93" spans="1:8" s="28" customFormat="1" x14ac:dyDescent="0.25">
      <c r="A93" s="40" t="s">
        <v>618</v>
      </c>
      <c r="B93" s="40" t="s">
        <v>619</v>
      </c>
      <c r="C93" s="40"/>
      <c r="D93" s="70"/>
      <c r="E93" s="41">
        <v>75000</v>
      </c>
      <c r="F93" s="42">
        <v>7881112.5</v>
      </c>
      <c r="G93" s="42">
        <v>6.0251085227489912E-2</v>
      </c>
      <c r="H93" s="37"/>
    </row>
    <row r="94" spans="1:8" s="28" customFormat="1" x14ac:dyDescent="0.25">
      <c r="A94" s="40" t="s">
        <v>755</v>
      </c>
      <c r="B94" s="40" t="s">
        <v>756</v>
      </c>
      <c r="C94" s="40"/>
      <c r="D94" s="70"/>
      <c r="E94" s="41">
        <v>76000</v>
      </c>
      <c r="F94" s="42">
        <v>7745410.7999999998</v>
      </c>
      <c r="G94" s="42">
        <v>5.9213646072520956E-2</v>
      </c>
      <c r="H94" s="37"/>
    </row>
    <row r="95" spans="1:8" s="28" customFormat="1" x14ac:dyDescent="0.25">
      <c r="A95" s="40" t="s">
        <v>757</v>
      </c>
      <c r="B95" s="40" t="s">
        <v>758</v>
      </c>
      <c r="C95" s="40"/>
      <c r="D95" s="70"/>
      <c r="E95" s="41">
        <v>75000</v>
      </c>
      <c r="F95" s="42">
        <v>7719247.5</v>
      </c>
      <c r="G95" s="42">
        <v>5.901362770986817E-2</v>
      </c>
      <c r="H95" s="37"/>
    </row>
    <row r="96" spans="1:8" s="28" customFormat="1" x14ac:dyDescent="0.25">
      <c r="A96" s="40" t="s">
        <v>759</v>
      </c>
      <c r="B96" s="40" t="s">
        <v>760</v>
      </c>
      <c r="C96" s="40"/>
      <c r="D96" s="70"/>
      <c r="E96" s="41">
        <v>75000</v>
      </c>
      <c r="F96" s="42">
        <v>7681042.5</v>
      </c>
      <c r="G96" s="42">
        <v>5.8721550581021673E-2</v>
      </c>
      <c r="H96" s="37"/>
    </row>
    <row r="97" spans="1:8" s="28" customFormat="1" x14ac:dyDescent="0.25">
      <c r="A97" s="40" t="s">
        <v>620</v>
      </c>
      <c r="B97" s="40" t="s">
        <v>621</v>
      </c>
      <c r="C97" s="40"/>
      <c r="D97" s="70"/>
      <c r="E97" s="41">
        <v>73300</v>
      </c>
      <c r="F97" s="42">
        <v>7604662.4299999997</v>
      </c>
      <c r="G97" s="42">
        <v>5.8137625138103347E-2</v>
      </c>
      <c r="H97" s="37"/>
    </row>
    <row r="98" spans="1:8" s="28" customFormat="1" x14ac:dyDescent="0.25">
      <c r="A98" s="40" t="s">
        <v>622</v>
      </c>
      <c r="B98" s="40" t="s">
        <v>623</v>
      </c>
      <c r="C98" s="40"/>
      <c r="D98" s="70"/>
      <c r="E98" s="41">
        <v>68500</v>
      </c>
      <c r="F98" s="42">
        <v>7137932.9000000004</v>
      </c>
      <c r="G98" s="42">
        <v>5.4569479055907935E-2</v>
      </c>
      <c r="H98" s="37"/>
    </row>
    <row r="99" spans="1:8" s="28" customFormat="1" x14ac:dyDescent="0.25">
      <c r="A99" s="40" t="s">
        <v>303</v>
      </c>
      <c r="B99" s="40" t="s">
        <v>98</v>
      </c>
      <c r="C99" s="40"/>
      <c r="D99" s="70"/>
      <c r="E99" s="41">
        <v>62200</v>
      </c>
      <c r="F99" s="42">
        <v>6441525.2999999998</v>
      </c>
      <c r="G99" s="42">
        <v>4.9245444706611213E-2</v>
      </c>
      <c r="H99" s="37"/>
    </row>
    <row r="100" spans="1:8" s="28" customFormat="1" x14ac:dyDescent="0.25">
      <c r="A100" s="40" t="s">
        <v>310</v>
      </c>
      <c r="B100" s="40" t="s">
        <v>99</v>
      </c>
      <c r="C100" s="40"/>
      <c r="D100" s="70"/>
      <c r="E100" s="41">
        <v>59400</v>
      </c>
      <c r="F100" s="42">
        <v>6242215.3200000003</v>
      </c>
      <c r="G100" s="42">
        <v>4.7721720411130181E-2</v>
      </c>
      <c r="H100" s="37"/>
    </row>
    <row r="101" spans="1:8" s="28" customFormat="1" x14ac:dyDescent="0.25">
      <c r="A101" s="40" t="s">
        <v>545</v>
      </c>
      <c r="B101" s="40" t="s">
        <v>546</v>
      </c>
      <c r="C101" s="40"/>
      <c r="D101" s="70"/>
      <c r="E101" s="41">
        <v>59600</v>
      </c>
      <c r="F101" s="42">
        <v>6209551.1600000001</v>
      </c>
      <c r="G101" s="42">
        <v>4.7472002990138623E-2</v>
      </c>
      <c r="H101" s="37"/>
    </row>
    <row r="102" spans="1:8" s="28" customFormat="1" x14ac:dyDescent="0.25">
      <c r="A102" s="40" t="s">
        <v>388</v>
      </c>
      <c r="B102" s="40" t="s">
        <v>389</v>
      </c>
      <c r="C102" s="40"/>
      <c r="D102" s="70"/>
      <c r="E102" s="41">
        <v>59000</v>
      </c>
      <c r="F102" s="42">
        <v>6206764.5999999996</v>
      </c>
      <c r="G102" s="42">
        <v>4.7450699745951765E-2</v>
      </c>
      <c r="H102" s="37"/>
    </row>
    <row r="103" spans="1:8" s="28" customFormat="1" x14ac:dyDescent="0.25">
      <c r="A103" s="40" t="s">
        <v>304</v>
      </c>
      <c r="B103" s="40" t="s">
        <v>87</v>
      </c>
      <c r="C103" s="40"/>
      <c r="D103" s="70"/>
      <c r="E103" s="41">
        <v>60000</v>
      </c>
      <c r="F103" s="42">
        <v>6202164</v>
      </c>
      <c r="G103" s="42">
        <v>4.7415528170530456E-2</v>
      </c>
      <c r="H103" s="37"/>
    </row>
    <row r="104" spans="1:8" s="28" customFormat="1" x14ac:dyDescent="0.25">
      <c r="A104" s="40" t="s">
        <v>305</v>
      </c>
      <c r="B104" s="40" t="s">
        <v>93</v>
      </c>
      <c r="C104" s="40"/>
      <c r="D104" s="70"/>
      <c r="E104" s="41">
        <v>60000</v>
      </c>
      <c r="F104" s="42">
        <v>6158064</v>
      </c>
      <c r="G104" s="42">
        <v>4.7078383781520364E-2</v>
      </c>
      <c r="H104" s="37"/>
    </row>
    <row r="105" spans="1:8" s="28" customFormat="1" x14ac:dyDescent="0.25">
      <c r="A105" s="40" t="s">
        <v>587</v>
      </c>
      <c r="B105" s="40" t="s">
        <v>75</v>
      </c>
      <c r="C105" s="40"/>
      <c r="D105" s="70"/>
      <c r="E105" s="41">
        <v>59500</v>
      </c>
      <c r="F105" s="42">
        <v>6138680.4500000002</v>
      </c>
      <c r="G105" s="42">
        <v>4.693019659055446E-2</v>
      </c>
      <c r="H105" s="37"/>
    </row>
    <row r="106" spans="1:8" s="28" customFormat="1" x14ac:dyDescent="0.25">
      <c r="A106" s="40" t="s">
        <v>312</v>
      </c>
      <c r="B106" s="40" t="s">
        <v>95</v>
      </c>
      <c r="C106" s="40"/>
      <c r="D106" s="70"/>
      <c r="E106" s="41">
        <v>58300</v>
      </c>
      <c r="F106" s="42">
        <v>6096127.8399999999</v>
      </c>
      <c r="G106" s="42">
        <v>4.6604881994199925E-2</v>
      </c>
      <c r="H106" s="37"/>
    </row>
    <row r="107" spans="1:8" s="28" customFormat="1" x14ac:dyDescent="0.25">
      <c r="A107" s="40" t="s">
        <v>761</v>
      </c>
      <c r="B107" s="40" t="s">
        <v>762</v>
      </c>
      <c r="C107" s="40"/>
      <c r="D107" s="70"/>
      <c r="E107" s="41">
        <v>55800</v>
      </c>
      <c r="F107" s="42">
        <v>5722178.4000000004</v>
      </c>
      <c r="G107" s="42">
        <v>4.3746039466547634E-2</v>
      </c>
      <c r="H107" s="37"/>
    </row>
    <row r="108" spans="1:8" s="28" customFormat="1" x14ac:dyDescent="0.25">
      <c r="A108" s="40" t="s">
        <v>895</v>
      </c>
      <c r="B108" s="40" t="s">
        <v>896</v>
      </c>
      <c r="C108" s="40"/>
      <c r="D108" s="70"/>
      <c r="E108" s="41">
        <v>48800</v>
      </c>
      <c r="F108" s="42">
        <v>5151049.84</v>
      </c>
      <c r="G108" s="42">
        <v>3.9379763062751393E-2</v>
      </c>
      <c r="H108" s="37"/>
    </row>
    <row r="109" spans="1:8" s="28" customFormat="1" x14ac:dyDescent="0.25">
      <c r="A109" s="40" t="s">
        <v>763</v>
      </c>
      <c r="B109" s="40" t="s">
        <v>764</v>
      </c>
      <c r="C109" s="40"/>
      <c r="D109" s="70"/>
      <c r="E109" s="41">
        <v>50100</v>
      </c>
      <c r="F109" s="42">
        <v>5144733.93</v>
      </c>
      <c r="G109" s="42">
        <v>3.9331477946697127E-2</v>
      </c>
      <c r="H109" s="37"/>
    </row>
    <row r="110" spans="1:8" s="28" customFormat="1" x14ac:dyDescent="0.25">
      <c r="A110" s="40" t="s">
        <v>628</v>
      </c>
      <c r="B110" s="40" t="s">
        <v>629</v>
      </c>
      <c r="C110" s="40"/>
      <c r="D110" s="70"/>
      <c r="E110" s="41">
        <v>50100</v>
      </c>
      <c r="F110" s="42">
        <v>5138746.9800000004</v>
      </c>
      <c r="G110" s="42">
        <v>3.9285707729014956E-2</v>
      </c>
      <c r="H110" s="37"/>
    </row>
    <row r="111" spans="1:8" s="28" customFormat="1" x14ac:dyDescent="0.25">
      <c r="A111" s="40" t="s">
        <v>390</v>
      </c>
      <c r="B111" s="40" t="s">
        <v>391</v>
      </c>
      <c r="C111" s="40"/>
      <c r="D111" s="70"/>
      <c r="E111" s="41">
        <v>50000</v>
      </c>
      <c r="F111" s="42">
        <v>5112500</v>
      </c>
      <c r="G111" s="42">
        <v>3.9085049632972782E-2</v>
      </c>
      <c r="H111" s="37"/>
    </row>
    <row r="112" spans="1:8" s="28" customFormat="1" x14ac:dyDescent="0.25">
      <c r="A112" s="40" t="s">
        <v>392</v>
      </c>
      <c r="B112" s="40" t="s">
        <v>393</v>
      </c>
      <c r="C112" s="40"/>
      <c r="D112" s="70"/>
      <c r="E112" s="41">
        <v>50000</v>
      </c>
      <c r="F112" s="42">
        <v>5105345</v>
      </c>
      <c r="G112" s="42">
        <v>3.9030349675980319E-2</v>
      </c>
      <c r="H112" s="37"/>
    </row>
    <row r="113" spans="1:8" s="28" customFormat="1" x14ac:dyDescent="0.25">
      <c r="A113" s="40" t="s">
        <v>897</v>
      </c>
      <c r="B113" s="40" t="s">
        <v>898</v>
      </c>
      <c r="C113" s="40"/>
      <c r="D113" s="70"/>
      <c r="E113" s="41">
        <v>50000</v>
      </c>
      <c r="F113" s="42">
        <v>5087175</v>
      </c>
      <c r="G113" s="42">
        <v>3.8891440071710179E-2</v>
      </c>
      <c r="H113" s="37"/>
    </row>
    <row r="114" spans="1:8" s="28" customFormat="1" x14ac:dyDescent="0.25">
      <c r="A114" s="40" t="s">
        <v>306</v>
      </c>
      <c r="B114" s="40" t="s">
        <v>89</v>
      </c>
      <c r="C114" s="40"/>
      <c r="D114" s="70"/>
      <c r="E114" s="41">
        <v>50000</v>
      </c>
      <c r="F114" s="42">
        <v>5042720</v>
      </c>
      <c r="G114" s="42">
        <v>3.8551581708593546E-2</v>
      </c>
      <c r="H114" s="37"/>
    </row>
    <row r="115" spans="1:8" s="28" customFormat="1" x14ac:dyDescent="0.25">
      <c r="A115" s="40" t="s">
        <v>394</v>
      </c>
      <c r="B115" s="40" t="s">
        <v>395</v>
      </c>
      <c r="C115" s="40"/>
      <c r="D115" s="70"/>
      <c r="E115" s="41">
        <v>47800</v>
      </c>
      <c r="F115" s="42">
        <v>4984612.68</v>
      </c>
      <c r="G115" s="42">
        <v>3.810735139343676E-2</v>
      </c>
      <c r="H115" s="37"/>
    </row>
    <row r="116" spans="1:8" s="28" customFormat="1" x14ac:dyDescent="0.25">
      <c r="A116" s="40" t="s">
        <v>341</v>
      </c>
      <c r="B116" s="40" t="s">
        <v>342</v>
      </c>
      <c r="C116" s="40"/>
      <c r="D116" s="70"/>
      <c r="E116" s="41">
        <v>50000</v>
      </c>
      <c r="F116" s="42">
        <v>4937250</v>
      </c>
      <c r="G116" s="42">
        <v>3.774526382403811E-2</v>
      </c>
      <c r="H116" s="37"/>
    </row>
    <row r="117" spans="1:8" s="28" customFormat="1" x14ac:dyDescent="0.25">
      <c r="A117" s="40" t="s">
        <v>547</v>
      </c>
      <c r="B117" s="40" t="s">
        <v>548</v>
      </c>
      <c r="C117" s="40"/>
      <c r="D117" s="70"/>
      <c r="E117" s="41">
        <v>50000</v>
      </c>
      <c r="F117" s="42">
        <v>4903975</v>
      </c>
      <c r="G117" s="42">
        <v>3.74908765327839E-2</v>
      </c>
      <c r="H117" s="37"/>
    </row>
    <row r="118" spans="1:8" s="28" customFormat="1" x14ac:dyDescent="0.25">
      <c r="A118" s="40" t="s">
        <v>469</v>
      </c>
      <c r="B118" s="40" t="s">
        <v>470</v>
      </c>
      <c r="C118" s="40"/>
      <c r="D118" s="70"/>
      <c r="E118" s="41">
        <v>43600</v>
      </c>
      <c r="F118" s="42">
        <v>4443982.32</v>
      </c>
      <c r="G118" s="42">
        <v>3.3974233651883332E-2</v>
      </c>
      <c r="H118" s="37"/>
    </row>
    <row r="119" spans="1:8" s="28" customFormat="1" x14ac:dyDescent="0.25">
      <c r="A119" s="40" t="s">
        <v>674</v>
      </c>
      <c r="B119" s="40" t="s">
        <v>675</v>
      </c>
      <c r="C119" s="40"/>
      <c r="D119" s="70"/>
      <c r="E119" s="41">
        <v>40000</v>
      </c>
      <c r="F119" s="42">
        <v>4162956</v>
      </c>
      <c r="G119" s="42">
        <v>3.1825788142764169E-2</v>
      </c>
      <c r="H119" s="37"/>
    </row>
    <row r="120" spans="1:8" s="28" customFormat="1" x14ac:dyDescent="0.25">
      <c r="A120" s="40" t="s">
        <v>1005</v>
      </c>
      <c r="B120" s="40" t="s">
        <v>1006</v>
      </c>
      <c r="C120" s="40"/>
      <c r="D120" s="70"/>
      <c r="E120" s="41">
        <v>37600</v>
      </c>
      <c r="F120" s="42">
        <v>3798261.7599999998</v>
      </c>
      <c r="G120" s="42">
        <v>2.9037701595818588E-2</v>
      </c>
      <c r="H120" s="37"/>
    </row>
    <row r="121" spans="1:8" s="28" customFormat="1" x14ac:dyDescent="0.25">
      <c r="A121" s="40" t="s">
        <v>307</v>
      </c>
      <c r="B121" s="40" t="s">
        <v>94</v>
      </c>
      <c r="C121" s="40"/>
      <c r="D121" s="70"/>
      <c r="E121" s="41">
        <v>34700</v>
      </c>
      <c r="F121" s="42">
        <v>3655731.75</v>
      </c>
      <c r="G121" s="42">
        <v>2.7948060028084976E-2</v>
      </c>
      <c r="H121" s="37"/>
    </row>
    <row r="122" spans="1:8" s="28" customFormat="1" x14ac:dyDescent="0.25">
      <c r="A122" s="40" t="s">
        <v>308</v>
      </c>
      <c r="B122" s="40" t="s">
        <v>97</v>
      </c>
      <c r="C122" s="40"/>
      <c r="D122" s="70"/>
      <c r="E122" s="41">
        <v>35000</v>
      </c>
      <c r="F122" s="42">
        <v>3438246</v>
      </c>
      <c r="G122" s="42">
        <v>2.6285382016698312E-2</v>
      </c>
      <c r="H122" s="37"/>
    </row>
    <row r="123" spans="1:8" s="28" customFormat="1" x14ac:dyDescent="0.25">
      <c r="A123" s="40" t="s">
        <v>343</v>
      </c>
      <c r="B123" s="40" t="s">
        <v>344</v>
      </c>
      <c r="C123" s="40"/>
      <c r="D123" s="70"/>
      <c r="E123" s="41">
        <v>30300</v>
      </c>
      <c r="F123" s="42">
        <v>3187263.06</v>
      </c>
      <c r="G123" s="42">
        <v>2.436661807206664E-2</v>
      </c>
      <c r="H123" s="37"/>
    </row>
    <row r="124" spans="1:8" s="28" customFormat="1" x14ac:dyDescent="0.25">
      <c r="A124" s="40" t="s">
        <v>624</v>
      </c>
      <c r="B124" s="40" t="s">
        <v>625</v>
      </c>
      <c r="C124" s="40"/>
      <c r="D124" s="70"/>
      <c r="E124" s="41">
        <v>30000</v>
      </c>
      <c r="F124" s="42">
        <v>3125808</v>
      </c>
      <c r="G124" s="42">
        <v>2.389679429303538E-2</v>
      </c>
      <c r="H124" s="37"/>
    </row>
    <row r="125" spans="1:8" s="28" customFormat="1" x14ac:dyDescent="0.25">
      <c r="A125" s="40" t="s">
        <v>345</v>
      </c>
      <c r="B125" s="40" t="s">
        <v>346</v>
      </c>
      <c r="C125" s="40"/>
      <c r="D125" s="70"/>
      <c r="E125" s="41">
        <v>30000</v>
      </c>
      <c r="F125" s="42">
        <v>3094731</v>
      </c>
      <c r="G125" s="42">
        <v>2.3659210706249288E-2</v>
      </c>
      <c r="H125" s="37"/>
    </row>
    <row r="126" spans="1:8" s="28" customFormat="1" x14ac:dyDescent="0.25">
      <c r="A126" s="40" t="s">
        <v>549</v>
      </c>
      <c r="B126" s="40" t="s">
        <v>550</v>
      </c>
      <c r="C126" s="40"/>
      <c r="D126" s="70"/>
      <c r="E126" s="41">
        <v>27700</v>
      </c>
      <c r="F126" s="42">
        <v>2885448.06</v>
      </c>
      <c r="G126" s="42">
        <v>2.2059243156667973E-2</v>
      </c>
      <c r="H126" s="37"/>
    </row>
    <row r="127" spans="1:8" s="28" customFormat="1" x14ac:dyDescent="0.25">
      <c r="A127" s="40" t="s">
        <v>309</v>
      </c>
      <c r="B127" s="40" t="s">
        <v>91</v>
      </c>
      <c r="C127" s="40"/>
      <c r="D127" s="70"/>
      <c r="E127" s="41">
        <v>27600</v>
      </c>
      <c r="F127" s="42">
        <v>2870529.72</v>
      </c>
      <c r="G127" s="42">
        <v>2.1945192484914125E-2</v>
      </c>
      <c r="H127" s="37"/>
    </row>
    <row r="128" spans="1:8" s="28" customFormat="1" x14ac:dyDescent="0.25">
      <c r="A128" s="40" t="s">
        <v>524</v>
      </c>
      <c r="B128" s="40" t="s">
        <v>525</v>
      </c>
      <c r="C128" s="40"/>
      <c r="D128" s="70"/>
      <c r="E128" s="41">
        <v>25000</v>
      </c>
      <c r="F128" s="42">
        <v>2597415</v>
      </c>
      <c r="G128" s="42">
        <v>1.9857231137883225E-2</v>
      </c>
      <c r="H128" s="37"/>
    </row>
    <row r="129" spans="1:8" s="28" customFormat="1" x14ac:dyDescent="0.25">
      <c r="A129" s="40" t="s">
        <v>355</v>
      </c>
      <c r="B129" s="40" t="s">
        <v>356</v>
      </c>
      <c r="C129" s="40"/>
      <c r="D129" s="70"/>
      <c r="E129" s="41">
        <v>25000</v>
      </c>
      <c r="F129" s="42">
        <v>2586432.5</v>
      </c>
      <c r="G129" s="42">
        <v>1.9773269953023739E-2</v>
      </c>
      <c r="H129" s="37"/>
    </row>
    <row r="130" spans="1:8" s="28" customFormat="1" x14ac:dyDescent="0.25">
      <c r="A130" s="40" t="s">
        <v>323</v>
      </c>
      <c r="B130" s="40" t="s">
        <v>103</v>
      </c>
      <c r="C130" s="40"/>
      <c r="D130" s="70"/>
      <c r="E130" s="41">
        <v>22600</v>
      </c>
      <c r="F130" s="42">
        <v>2381757.5</v>
      </c>
      <c r="G130" s="42">
        <v>1.8208530093145263E-2</v>
      </c>
      <c r="H130" s="37"/>
    </row>
    <row r="131" spans="1:8" s="28" customFormat="1" x14ac:dyDescent="0.25">
      <c r="A131" s="40" t="s">
        <v>471</v>
      </c>
      <c r="B131" s="40" t="s">
        <v>472</v>
      </c>
      <c r="C131" s="40"/>
      <c r="D131" s="70"/>
      <c r="E131" s="41">
        <v>21000</v>
      </c>
      <c r="F131" s="42">
        <v>2206215.9</v>
      </c>
      <c r="G131" s="42">
        <v>1.686651500294449E-2</v>
      </c>
      <c r="H131" s="37"/>
    </row>
    <row r="132" spans="1:8" s="28" customFormat="1" x14ac:dyDescent="0.25">
      <c r="A132" s="40" t="s">
        <v>347</v>
      </c>
      <c r="B132" s="40" t="s">
        <v>348</v>
      </c>
      <c r="C132" s="40"/>
      <c r="D132" s="70"/>
      <c r="E132" s="41">
        <v>20400</v>
      </c>
      <c r="F132" s="42">
        <v>2140563.84</v>
      </c>
      <c r="G132" s="42">
        <v>1.6364605169476142E-2</v>
      </c>
      <c r="H132" s="37"/>
    </row>
    <row r="133" spans="1:8" s="28" customFormat="1" x14ac:dyDescent="0.25">
      <c r="A133" s="40" t="s">
        <v>473</v>
      </c>
      <c r="B133" s="40" t="s">
        <v>474</v>
      </c>
      <c r="C133" s="40"/>
      <c r="D133" s="70"/>
      <c r="E133" s="41">
        <v>22000</v>
      </c>
      <c r="F133" s="42">
        <v>2104623.4</v>
      </c>
      <c r="G133" s="42">
        <v>1.6089840596130254E-2</v>
      </c>
      <c r="H133" s="37"/>
    </row>
    <row r="134" spans="1:8" s="28" customFormat="1" x14ac:dyDescent="0.25">
      <c r="A134" s="40" t="s">
        <v>396</v>
      </c>
      <c r="B134" s="40" t="s">
        <v>397</v>
      </c>
      <c r="C134" s="40"/>
      <c r="D134" s="70"/>
      <c r="E134" s="41">
        <v>20000</v>
      </c>
      <c r="F134" s="42">
        <v>2001004</v>
      </c>
      <c r="G134" s="42">
        <v>1.5297670543917273E-2</v>
      </c>
      <c r="H134" s="37"/>
    </row>
    <row r="135" spans="1:8" s="28" customFormat="1" x14ac:dyDescent="0.25">
      <c r="A135" s="40" t="s">
        <v>438</v>
      </c>
      <c r="B135" s="40" t="s">
        <v>439</v>
      </c>
      <c r="C135" s="40"/>
      <c r="D135" s="70"/>
      <c r="E135" s="41">
        <v>20000</v>
      </c>
      <c r="F135" s="42">
        <v>1983178</v>
      </c>
      <c r="G135" s="42">
        <v>1.5161390818781357E-2</v>
      </c>
      <c r="H135" s="37"/>
    </row>
    <row r="136" spans="1:8" s="28" customFormat="1" x14ac:dyDescent="0.25">
      <c r="A136" s="40" t="s">
        <v>626</v>
      </c>
      <c r="B136" s="40" t="s">
        <v>627</v>
      </c>
      <c r="C136" s="40"/>
      <c r="D136" s="70"/>
      <c r="E136" s="41">
        <v>20000</v>
      </c>
      <c r="F136" s="42">
        <v>1951744</v>
      </c>
      <c r="G136" s="42">
        <v>1.4921077967893753E-2</v>
      </c>
      <c r="H136" s="37"/>
    </row>
    <row r="137" spans="1:8" s="28" customFormat="1" x14ac:dyDescent="0.25">
      <c r="A137" s="40" t="s">
        <v>349</v>
      </c>
      <c r="B137" s="40" t="s">
        <v>350</v>
      </c>
      <c r="C137" s="40"/>
      <c r="D137" s="70"/>
      <c r="E137" s="41">
        <v>20000</v>
      </c>
      <c r="F137" s="42">
        <v>1934890</v>
      </c>
      <c r="G137" s="42">
        <v>1.479222918031153E-2</v>
      </c>
      <c r="H137" s="37"/>
    </row>
    <row r="138" spans="1:8" s="28" customFormat="1" x14ac:dyDescent="0.25">
      <c r="A138" s="40" t="s">
        <v>765</v>
      </c>
      <c r="B138" s="40" t="s">
        <v>766</v>
      </c>
      <c r="C138" s="40"/>
      <c r="D138" s="70"/>
      <c r="E138" s="41">
        <v>18700</v>
      </c>
      <c r="F138" s="42">
        <v>1910115.24</v>
      </c>
      <c r="G138" s="42">
        <v>1.46028262024641E-2</v>
      </c>
      <c r="H138" s="37"/>
    </row>
    <row r="139" spans="1:8" s="28" customFormat="1" x14ac:dyDescent="0.25">
      <c r="A139" s="40" t="s">
        <v>526</v>
      </c>
      <c r="B139" s="40" t="s">
        <v>527</v>
      </c>
      <c r="C139" s="40"/>
      <c r="D139" s="70"/>
      <c r="E139" s="41">
        <v>18400</v>
      </c>
      <c r="F139" s="42">
        <v>1906582.24</v>
      </c>
      <c r="G139" s="42">
        <v>1.4575816426355876E-2</v>
      </c>
      <c r="H139" s="37"/>
    </row>
    <row r="140" spans="1:8" s="28" customFormat="1" x14ac:dyDescent="0.25">
      <c r="A140" s="40" t="s">
        <v>398</v>
      </c>
      <c r="B140" s="40" t="s">
        <v>399</v>
      </c>
      <c r="C140" s="40"/>
      <c r="D140" s="70"/>
      <c r="E140" s="41">
        <v>18000</v>
      </c>
      <c r="F140" s="42">
        <v>1853994.6</v>
      </c>
      <c r="G140" s="42">
        <v>1.4173784050907289E-2</v>
      </c>
      <c r="H140" s="37"/>
    </row>
    <row r="141" spans="1:8" s="28" customFormat="1" x14ac:dyDescent="0.25">
      <c r="A141" s="40" t="s">
        <v>400</v>
      </c>
      <c r="B141" s="40" t="s">
        <v>401</v>
      </c>
      <c r="C141" s="40"/>
      <c r="D141" s="70"/>
      <c r="E141" s="41">
        <v>16700</v>
      </c>
      <c r="F141" s="42">
        <v>1769927.79</v>
      </c>
      <c r="G141" s="42">
        <v>1.3531093500034782E-2</v>
      </c>
      <c r="H141" s="37"/>
    </row>
    <row r="142" spans="1:8" s="28" customFormat="1" x14ac:dyDescent="0.25">
      <c r="A142" s="40" t="s">
        <v>311</v>
      </c>
      <c r="B142" s="40" t="s">
        <v>88</v>
      </c>
      <c r="C142" s="40"/>
      <c r="D142" s="70"/>
      <c r="E142" s="41">
        <v>16200</v>
      </c>
      <c r="F142" s="42">
        <v>1666270.44</v>
      </c>
      <c r="G142" s="42">
        <v>1.2738633320167312E-2</v>
      </c>
      <c r="H142" s="37"/>
    </row>
    <row r="143" spans="1:8" s="28" customFormat="1" x14ac:dyDescent="0.25">
      <c r="A143" s="40" t="s">
        <v>475</v>
      </c>
      <c r="B143" s="40" t="s">
        <v>476</v>
      </c>
      <c r="C143" s="40"/>
      <c r="D143" s="70"/>
      <c r="E143" s="41">
        <v>15000</v>
      </c>
      <c r="F143" s="42">
        <v>1573429.5</v>
      </c>
      <c r="G143" s="42">
        <v>1.2028864567527343E-2</v>
      </c>
      <c r="H143" s="37"/>
    </row>
    <row r="144" spans="1:8" s="28" customFormat="1" x14ac:dyDescent="0.25">
      <c r="A144" s="40" t="s">
        <v>477</v>
      </c>
      <c r="B144" s="40" t="s">
        <v>478</v>
      </c>
      <c r="C144" s="40"/>
      <c r="D144" s="70"/>
      <c r="E144" s="41">
        <v>12000</v>
      </c>
      <c r="F144" s="42">
        <v>1265139.6000000001</v>
      </c>
      <c r="G144" s="42">
        <v>9.6719890579245633E-3</v>
      </c>
      <c r="H144" s="37"/>
    </row>
    <row r="145" spans="1:8" s="28" customFormat="1" x14ac:dyDescent="0.25">
      <c r="A145" s="40" t="s">
        <v>479</v>
      </c>
      <c r="B145" s="40" t="s">
        <v>480</v>
      </c>
      <c r="C145" s="40"/>
      <c r="D145" s="70"/>
      <c r="E145" s="41">
        <v>12000</v>
      </c>
      <c r="F145" s="42">
        <v>1246610.3999999999</v>
      </c>
      <c r="G145" s="42">
        <v>9.5303333705584435E-3</v>
      </c>
      <c r="H145" s="37"/>
    </row>
    <row r="146" spans="1:8" s="28" customFormat="1" x14ac:dyDescent="0.25">
      <c r="A146" s="40" t="s">
        <v>481</v>
      </c>
      <c r="B146" s="40" t="s">
        <v>482</v>
      </c>
      <c r="C146" s="40"/>
      <c r="D146" s="70"/>
      <c r="E146" s="41">
        <v>12300</v>
      </c>
      <c r="F146" s="42">
        <v>1229317.3500000001</v>
      </c>
      <c r="G146" s="42">
        <v>9.3981280468312112E-3</v>
      </c>
      <c r="H146" s="37"/>
    </row>
    <row r="147" spans="1:8" s="28" customFormat="1" x14ac:dyDescent="0.25">
      <c r="A147" s="40" t="s">
        <v>351</v>
      </c>
      <c r="B147" s="40" t="s">
        <v>352</v>
      </c>
      <c r="C147" s="40"/>
      <c r="D147" s="70"/>
      <c r="E147" s="41">
        <v>11600</v>
      </c>
      <c r="F147" s="42">
        <v>1199329.8</v>
      </c>
      <c r="G147" s="42">
        <v>9.1688733025532161E-3</v>
      </c>
      <c r="H147" s="37"/>
    </row>
    <row r="148" spans="1:8" s="28" customFormat="1" x14ac:dyDescent="0.25">
      <c r="A148" s="40" t="s">
        <v>313</v>
      </c>
      <c r="B148" s="40" t="s">
        <v>96</v>
      </c>
      <c r="C148" s="40"/>
      <c r="D148" s="70"/>
      <c r="E148" s="41">
        <v>10600</v>
      </c>
      <c r="F148" s="42">
        <v>1103779.06</v>
      </c>
      <c r="G148" s="42">
        <v>8.4383881357332109E-3</v>
      </c>
      <c r="H148" s="37"/>
    </row>
    <row r="149" spans="1:8" s="28" customFormat="1" x14ac:dyDescent="0.25">
      <c r="A149" s="40" t="s">
        <v>528</v>
      </c>
      <c r="B149" s="40" t="s">
        <v>529</v>
      </c>
      <c r="C149" s="40"/>
      <c r="D149" s="70"/>
      <c r="E149" s="41">
        <v>10000</v>
      </c>
      <c r="F149" s="42">
        <v>1043099</v>
      </c>
      <c r="G149" s="42">
        <v>7.9744892297514466E-3</v>
      </c>
      <c r="H149" s="37"/>
    </row>
    <row r="150" spans="1:8" s="28" customFormat="1" x14ac:dyDescent="0.25">
      <c r="A150" s="40" t="s">
        <v>440</v>
      </c>
      <c r="B150" s="40" t="s">
        <v>441</v>
      </c>
      <c r="C150" s="40"/>
      <c r="D150" s="70"/>
      <c r="E150" s="41">
        <v>10000</v>
      </c>
      <c r="F150" s="42">
        <v>1041907</v>
      </c>
      <c r="G150" s="42">
        <v>7.9653763927514457E-3</v>
      </c>
      <c r="H150" s="37"/>
    </row>
    <row r="151" spans="1:8" s="28" customFormat="1" x14ac:dyDescent="0.25">
      <c r="A151" s="40" t="s">
        <v>402</v>
      </c>
      <c r="B151" s="40" t="s">
        <v>403</v>
      </c>
      <c r="C151" s="40"/>
      <c r="D151" s="70"/>
      <c r="E151" s="41">
        <v>10000</v>
      </c>
      <c r="F151" s="42">
        <v>1019790</v>
      </c>
      <c r="G151" s="42">
        <v>7.7962919834150234E-3</v>
      </c>
      <c r="H151" s="37"/>
    </row>
    <row r="152" spans="1:8" s="28" customFormat="1" x14ac:dyDescent="0.25">
      <c r="A152" s="40" t="s">
        <v>504</v>
      </c>
      <c r="B152" s="40" t="s">
        <v>505</v>
      </c>
      <c r="C152" s="40"/>
      <c r="D152" s="70"/>
      <c r="E152" s="41">
        <v>10000</v>
      </c>
      <c r="F152" s="42">
        <v>987153</v>
      </c>
      <c r="G152" s="42">
        <v>7.5467822005551057E-3</v>
      </c>
      <c r="H152" s="37"/>
    </row>
    <row r="153" spans="1:8" s="28" customFormat="1" x14ac:dyDescent="0.25">
      <c r="A153" s="40" t="s">
        <v>483</v>
      </c>
      <c r="B153" s="40" t="s">
        <v>484</v>
      </c>
      <c r="C153" s="40"/>
      <c r="D153" s="70"/>
      <c r="E153" s="41">
        <v>10000</v>
      </c>
      <c r="F153" s="42">
        <v>977664</v>
      </c>
      <c r="G153" s="42">
        <v>7.4742388194368112E-3</v>
      </c>
      <c r="H153" s="37"/>
    </row>
    <row r="154" spans="1:8" s="28" customFormat="1" x14ac:dyDescent="0.25">
      <c r="A154" s="40" t="s">
        <v>314</v>
      </c>
      <c r="B154" s="40" t="s">
        <v>90</v>
      </c>
      <c r="C154" s="40"/>
      <c r="D154" s="70"/>
      <c r="E154" s="41">
        <v>8600</v>
      </c>
      <c r="F154" s="42">
        <v>897973.3</v>
      </c>
      <c r="G154" s="42">
        <v>6.8650036185006072E-3</v>
      </c>
      <c r="H154" s="37"/>
    </row>
    <row r="155" spans="1:8" s="28" customFormat="1" x14ac:dyDescent="0.25">
      <c r="A155" s="40" t="s">
        <v>353</v>
      </c>
      <c r="B155" s="40" t="s">
        <v>354</v>
      </c>
      <c r="C155" s="40"/>
      <c r="D155" s="70"/>
      <c r="E155" s="41">
        <v>3800</v>
      </c>
      <c r="F155" s="42">
        <v>379928.18</v>
      </c>
      <c r="G155" s="42" t="s">
        <v>815</v>
      </c>
      <c r="H155" s="37"/>
    </row>
    <row r="156" spans="1:8" s="28" customFormat="1" x14ac:dyDescent="0.25">
      <c r="A156" s="40" t="s">
        <v>315</v>
      </c>
      <c r="B156" s="40" t="s">
        <v>79</v>
      </c>
      <c r="C156" s="40"/>
      <c r="D156" s="70"/>
      <c r="E156" s="41">
        <v>1800</v>
      </c>
      <c r="F156" s="42">
        <v>185870.52</v>
      </c>
      <c r="G156" s="42" t="s">
        <v>815</v>
      </c>
      <c r="H156" s="37"/>
    </row>
    <row r="157" spans="1:8" s="28" customFormat="1" x14ac:dyDescent="0.25">
      <c r="A157" s="45"/>
      <c r="B157" s="45"/>
      <c r="C157" s="45"/>
      <c r="D157" s="76"/>
      <c r="E157" s="46"/>
      <c r="F157" s="35"/>
      <c r="G157" s="36"/>
      <c r="H157" s="37"/>
    </row>
    <row r="158" spans="1:8" s="28" customFormat="1" x14ac:dyDescent="0.25">
      <c r="A158" s="38" t="s">
        <v>213</v>
      </c>
      <c r="B158" s="38"/>
      <c r="C158" s="38"/>
      <c r="D158" s="69"/>
      <c r="E158" s="39"/>
      <c r="F158" s="35"/>
      <c r="G158" s="36"/>
      <c r="H158" s="37"/>
    </row>
    <row r="159" spans="1:8" s="28" customFormat="1" ht="30" x14ac:dyDescent="0.25">
      <c r="A159" s="88" t="s">
        <v>767</v>
      </c>
      <c r="B159" s="40" t="s">
        <v>768</v>
      </c>
      <c r="C159" s="35" t="s">
        <v>507</v>
      </c>
      <c r="D159" s="47" t="s">
        <v>508</v>
      </c>
      <c r="E159" s="41">
        <v>800</v>
      </c>
      <c r="F159" s="42">
        <v>81291514.159999996</v>
      </c>
      <c r="G159" s="42">
        <v>0.62147342116051041</v>
      </c>
      <c r="H159" s="37" t="s">
        <v>178</v>
      </c>
    </row>
    <row r="160" spans="1:8" s="28" customFormat="1" ht="30" x14ac:dyDescent="0.25">
      <c r="A160" s="88" t="s">
        <v>1040</v>
      </c>
      <c r="B160" s="40" t="s">
        <v>506</v>
      </c>
      <c r="C160" s="35" t="s">
        <v>507</v>
      </c>
      <c r="D160" s="47" t="s">
        <v>508</v>
      </c>
      <c r="E160" s="41">
        <v>17</v>
      </c>
      <c r="F160" s="42">
        <v>16980321.300000001</v>
      </c>
      <c r="G160" s="42">
        <v>0.12981451360280194</v>
      </c>
      <c r="H160" s="37" t="s">
        <v>178</v>
      </c>
    </row>
    <row r="161" spans="1:8" s="28" customFormat="1" ht="30" x14ac:dyDescent="0.25">
      <c r="A161" s="88" t="s">
        <v>769</v>
      </c>
      <c r="B161" s="40" t="s">
        <v>770</v>
      </c>
      <c r="C161" s="35" t="s">
        <v>507</v>
      </c>
      <c r="D161" s="47" t="s">
        <v>508</v>
      </c>
      <c r="E161" s="41">
        <v>100</v>
      </c>
      <c r="F161" s="42">
        <v>10161519.74</v>
      </c>
      <c r="G161" s="42">
        <v>7.7684792838011274E-2</v>
      </c>
      <c r="H161" s="37" t="s">
        <v>178</v>
      </c>
    </row>
    <row r="162" spans="1:8" s="28" customFormat="1" ht="30" x14ac:dyDescent="0.25">
      <c r="A162" s="88" t="s">
        <v>630</v>
      </c>
      <c r="B162" s="40" t="s">
        <v>631</v>
      </c>
      <c r="C162" s="35" t="s">
        <v>507</v>
      </c>
      <c r="D162" s="47" t="s">
        <v>508</v>
      </c>
      <c r="E162" s="41">
        <v>100</v>
      </c>
      <c r="F162" s="42">
        <v>9866996.5899999999</v>
      </c>
      <c r="G162" s="42">
        <v>7.5433164097510635E-2</v>
      </c>
      <c r="H162" s="37" t="s">
        <v>178</v>
      </c>
    </row>
    <row r="163" spans="1:8" s="28" customFormat="1" ht="30" x14ac:dyDescent="0.25">
      <c r="A163" s="88" t="s">
        <v>551</v>
      </c>
      <c r="B163" s="40" t="s">
        <v>552</v>
      </c>
      <c r="C163" s="35" t="s">
        <v>507</v>
      </c>
      <c r="D163" s="47" t="s">
        <v>508</v>
      </c>
      <c r="E163" s="41">
        <v>5</v>
      </c>
      <c r="F163" s="42">
        <v>4788112.54</v>
      </c>
      <c r="G163" s="42">
        <v>3.6605108317683981E-2</v>
      </c>
      <c r="H163" s="37" t="s">
        <v>330</v>
      </c>
    </row>
    <row r="164" spans="1:8" s="28" customFormat="1" x14ac:dyDescent="0.25">
      <c r="A164" s="88" t="s">
        <v>509</v>
      </c>
      <c r="B164" s="40" t="s">
        <v>510</v>
      </c>
      <c r="C164" s="35" t="s">
        <v>184</v>
      </c>
      <c r="D164" s="47" t="s">
        <v>185</v>
      </c>
      <c r="E164" s="41">
        <v>5</v>
      </c>
      <c r="F164" s="42">
        <v>4803381.53</v>
      </c>
      <c r="G164" s="42">
        <v>3.6721839707805327E-2</v>
      </c>
      <c r="H164" s="37" t="s">
        <v>178</v>
      </c>
    </row>
    <row r="165" spans="1:8" s="28" customFormat="1" ht="30" x14ac:dyDescent="0.25">
      <c r="A165" s="88" t="s">
        <v>316</v>
      </c>
      <c r="B165" s="40" t="s">
        <v>214</v>
      </c>
      <c r="C165" s="35" t="s">
        <v>215</v>
      </c>
      <c r="D165" s="47" t="s">
        <v>216</v>
      </c>
      <c r="E165" s="41">
        <v>13</v>
      </c>
      <c r="F165" s="42">
        <v>12557702.93</v>
      </c>
      <c r="G165" s="42">
        <v>9.6003607294900276E-2</v>
      </c>
      <c r="H165" s="37" t="s">
        <v>178</v>
      </c>
    </row>
    <row r="166" spans="1:8" s="28" customFormat="1" ht="30" x14ac:dyDescent="0.25">
      <c r="A166" s="88" t="s">
        <v>553</v>
      </c>
      <c r="B166" s="40" t="s">
        <v>554</v>
      </c>
      <c r="C166" s="35" t="s">
        <v>215</v>
      </c>
      <c r="D166" s="47" t="s">
        <v>216</v>
      </c>
      <c r="E166" s="41">
        <v>8</v>
      </c>
      <c r="F166" s="42">
        <v>8066186.8700000001</v>
      </c>
      <c r="G166" s="42">
        <v>6.1665978320348813E-2</v>
      </c>
      <c r="H166" s="37" t="s">
        <v>178</v>
      </c>
    </row>
    <row r="167" spans="1:8" s="28" customFormat="1" ht="30" x14ac:dyDescent="0.25">
      <c r="A167" s="88" t="s">
        <v>530</v>
      </c>
      <c r="B167" s="40" t="s">
        <v>531</v>
      </c>
      <c r="C167" s="35" t="s">
        <v>215</v>
      </c>
      <c r="D167" s="47" t="s">
        <v>216</v>
      </c>
      <c r="E167" s="41">
        <v>7</v>
      </c>
      <c r="F167" s="42">
        <v>7088082.0599999996</v>
      </c>
      <c r="G167" s="42">
        <v>5.418836950957142E-2</v>
      </c>
      <c r="H167" s="37" t="s">
        <v>178</v>
      </c>
    </row>
    <row r="168" spans="1:8" s="28" customFormat="1" x14ac:dyDescent="0.25">
      <c r="A168" s="45"/>
      <c r="B168" s="45"/>
      <c r="C168" s="45"/>
      <c r="D168" s="76"/>
      <c r="E168" s="46"/>
      <c r="F168" s="35"/>
      <c r="G168" s="36"/>
      <c r="H168" s="37"/>
    </row>
    <row r="169" spans="1:8" s="28" customFormat="1" x14ac:dyDescent="0.25">
      <c r="A169" s="38" t="s">
        <v>162</v>
      </c>
      <c r="B169" s="40"/>
      <c r="C169" s="37"/>
      <c r="D169" s="70"/>
      <c r="E169" s="41"/>
      <c r="F169" s="42"/>
      <c r="G169" s="42"/>
      <c r="H169" s="37"/>
    </row>
    <row r="170" spans="1:8" s="28" customFormat="1" x14ac:dyDescent="0.25">
      <c r="A170" s="40" t="s">
        <v>163</v>
      </c>
      <c r="B170" s="40"/>
      <c r="C170" s="37"/>
      <c r="D170" s="70"/>
      <c r="E170" s="41"/>
      <c r="F170" s="42"/>
      <c r="G170" s="42"/>
      <c r="H170" s="37"/>
    </row>
    <row r="171" spans="1:8" s="28" customFormat="1" ht="30" x14ac:dyDescent="0.25">
      <c r="A171" s="88" t="s">
        <v>249</v>
      </c>
      <c r="B171" s="40" t="s">
        <v>491</v>
      </c>
      <c r="C171" s="37" t="s">
        <v>164</v>
      </c>
      <c r="D171" s="47" t="s">
        <v>165</v>
      </c>
      <c r="E171" s="41">
        <v>135388.78400000001</v>
      </c>
      <c r="F171" s="42">
        <v>181030685.31</v>
      </c>
      <c r="G171" s="42">
        <v>1.3839791335809146</v>
      </c>
      <c r="H171" s="37"/>
    </row>
    <row r="172" spans="1:8" s="28" customFormat="1" x14ac:dyDescent="0.25">
      <c r="A172" s="40"/>
      <c r="B172" s="40"/>
      <c r="C172" s="37"/>
      <c r="D172" s="37"/>
      <c r="E172" s="41"/>
      <c r="F172" s="42"/>
      <c r="G172" s="42"/>
      <c r="H172" s="37"/>
    </row>
    <row r="173" spans="1:8" s="28" customFormat="1" x14ac:dyDescent="0.25">
      <c r="A173" s="69" t="s">
        <v>317</v>
      </c>
      <c r="B173" s="40"/>
      <c r="C173" s="37"/>
      <c r="D173" s="37"/>
      <c r="E173" s="41"/>
      <c r="F173" s="42"/>
      <c r="G173" s="42"/>
      <c r="H173" s="37"/>
    </row>
    <row r="174" spans="1:8" s="28" customFormat="1" x14ac:dyDescent="0.25">
      <c r="A174" s="89" t="s">
        <v>714</v>
      </c>
      <c r="B174" s="40"/>
      <c r="C174" s="37"/>
      <c r="D174" s="37"/>
      <c r="E174" s="41"/>
      <c r="F174" s="42">
        <v>239348222.73999998</v>
      </c>
      <c r="G174" s="42">
        <v>1.8379139944760681</v>
      </c>
      <c r="H174" s="37"/>
    </row>
    <row r="175" spans="1:8" s="28" customFormat="1" x14ac:dyDescent="0.25">
      <c r="A175" s="70" t="s">
        <v>716</v>
      </c>
      <c r="B175" s="40"/>
      <c r="C175" s="40"/>
      <c r="D175" s="40"/>
      <c r="E175" s="41"/>
      <c r="F175" s="42">
        <v>-2077585.93</v>
      </c>
      <c r="G175" s="42">
        <v>-1.5883139206027561E-2</v>
      </c>
      <c r="H175" s="37"/>
    </row>
    <row r="176" spans="1:8" s="28" customFormat="1" x14ac:dyDescent="0.25">
      <c r="A176" s="31" t="s">
        <v>166</v>
      </c>
      <c r="B176" s="31"/>
      <c r="C176" s="31"/>
      <c r="D176" s="31"/>
      <c r="E176" s="36">
        <f>SUM(E6:E175)</f>
        <v>121332543.78399999</v>
      </c>
      <c r="F176" s="36">
        <f>SUM(F6:F175)</f>
        <v>13080449041.279999</v>
      </c>
      <c r="G176" s="36">
        <f>SUM(G6:G175)</f>
        <v>100</v>
      </c>
      <c r="H176" s="37"/>
    </row>
    <row r="177" spans="1:8" s="28" customFormat="1" x14ac:dyDescent="0.25">
      <c r="A177" s="48"/>
      <c r="B177" s="48"/>
      <c r="C177" s="48"/>
      <c r="D177" s="48"/>
      <c r="E177" s="32"/>
      <c r="F177" s="35"/>
      <c r="G177" s="32"/>
      <c r="H177" s="37"/>
    </row>
    <row r="178" spans="1:8" s="28" customFormat="1" x14ac:dyDescent="0.25">
      <c r="A178" s="44" t="s">
        <v>36</v>
      </c>
      <c r="B178" s="111">
        <v>27.53</v>
      </c>
      <c r="C178" s="112"/>
      <c r="D178" s="112"/>
      <c r="E178" s="112"/>
      <c r="F178" s="112"/>
      <c r="G178" s="112"/>
      <c r="H178" s="113"/>
    </row>
    <row r="179" spans="1:8" s="28" customFormat="1" x14ac:dyDescent="0.25">
      <c r="A179" s="44" t="s">
        <v>191</v>
      </c>
      <c r="B179" s="111">
        <v>10.8</v>
      </c>
      <c r="C179" s="112"/>
      <c r="D179" s="112"/>
      <c r="E179" s="112"/>
      <c r="F179" s="112"/>
      <c r="G179" s="112"/>
      <c r="H179" s="113"/>
    </row>
    <row r="180" spans="1:8" s="28" customFormat="1" ht="30" x14ac:dyDescent="0.25">
      <c r="A180" s="38" t="s">
        <v>192</v>
      </c>
      <c r="B180" s="111">
        <v>7.13</v>
      </c>
      <c r="C180" s="112"/>
      <c r="D180" s="112"/>
      <c r="E180" s="112"/>
      <c r="F180" s="112"/>
      <c r="G180" s="112"/>
      <c r="H180" s="113"/>
    </row>
    <row r="181" spans="1:8" s="28" customFormat="1" x14ac:dyDescent="0.25">
      <c r="A181" s="44"/>
      <c r="B181" s="44"/>
      <c r="C181" s="44"/>
      <c r="D181" s="44"/>
      <c r="E181" s="49"/>
      <c r="F181" s="35"/>
      <c r="G181" s="32"/>
      <c r="H181" s="37"/>
    </row>
    <row r="182" spans="1:8" s="28" customFormat="1" x14ac:dyDescent="0.25">
      <c r="A182" s="50" t="s">
        <v>68</v>
      </c>
      <c r="B182" s="50"/>
      <c r="C182" s="50"/>
      <c r="D182" s="50"/>
      <c r="E182" s="51"/>
      <c r="F182" s="35"/>
      <c r="G182" s="32"/>
      <c r="H182" s="37"/>
    </row>
    <row r="183" spans="1:8" s="28" customFormat="1" x14ac:dyDescent="0.25">
      <c r="A183" s="40" t="s">
        <v>193</v>
      </c>
      <c r="B183" s="40"/>
      <c r="C183" s="40"/>
      <c r="D183" s="40"/>
      <c r="E183" s="41"/>
      <c r="F183" s="42">
        <v>10224366154.780001</v>
      </c>
      <c r="G183" s="42">
        <v>78.165253520833915</v>
      </c>
      <c r="H183" s="37"/>
    </row>
    <row r="184" spans="1:8" x14ac:dyDescent="0.25">
      <c r="A184" s="48" t="s">
        <v>194</v>
      </c>
      <c r="B184" s="48"/>
      <c r="C184" s="48"/>
      <c r="D184" s="48"/>
      <c r="E184" s="49"/>
      <c r="F184" s="42">
        <v>2282177746.6600003</v>
      </c>
      <c r="G184" s="42">
        <v>17.447243129481095</v>
      </c>
      <c r="H184" s="37"/>
    </row>
    <row r="185" spans="1:8" x14ac:dyDescent="0.25">
      <c r="A185" s="40" t="s">
        <v>213</v>
      </c>
      <c r="B185" s="48"/>
      <c r="C185" s="48"/>
      <c r="D185" s="48"/>
      <c r="E185" s="49"/>
      <c r="F185" s="42">
        <v>155603817.72</v>
      </c>
      <c r="G185" s="42">
        <v>1.189590794849144</v>
      </c>
      <c r="H185" s="37"/>
    </row>
    <row r="186" spans="1:8" x14ac:dyDescent="0.25">
      <c r="A186" s="48" t="s">
        <v>69</v>
      </c>
      <c r="B186" s="48"/>
      <c r="C186" s="48"/>
      <c r="D186" s="48"/>
      <c r="E186" s="49"/>
      <c r="F186" s="42">
        <v>0</v>
      </c>
      <c r="G186" s="42">
        <v>0</v>
      </c>
      <c r="H186" s="37"/>
    </row>
    <row r="187" spans="1:8" x14ac:dyDescent="0.25">
      <c r="A187" s="48" t="s">
        <v>195</v>
      </c>
      <c r="B187" s="48"/>
      <c r="C187" s="48"/>
      <c r="D187" s="48"/>
      <c r="E187" s="49"/>
      <c r="F187" s="42">
        <v>0</v>
      </c>
      <c r="G187" s="42">
        <v>0</v>
      </c>
      <c r="H187" s="37"/>
    </row>
    <row r="188" spans="1:8" x14ac:dyDescent="0.25">
      <c r="A188" s="48" t="s">
        <v>196</v>
      </c>
      <c r="B188" s="48"/>
      <c r="C188" s="48"/>
      <c r="D188" s="48"/>
      <c r="E188" s="49"/>
      <c r="F188" s="42">
        <v>0</v>
      </c>
      <c r="G188" s="42">
        <v>0</v>
      </c>
      <c r="H188" s="37"/>
    </row>
    <row r="189" spans="1:8" x14ac:dyDescent="0.25">
      <c r="A189" s="48" t="s">
        <v>197</v>
      </c>
      <c r="B189" s="48"/>
      <c r="C189" s="48"/>
      <c r="D189" s="48"/>
      <c r="E189" s="49"/>
      <c r="F189" s="42">
        <v>0</v>
      </c>
      <c r="G189" s="42">
        <v>0</v>
      </c>
      <c r="H189" s="37"/>
    </row>
    <row r="190" spans="1:8" x14ac:dyDescent="0.25">
      <c r="A190" s="48" t="s">
        <v>198</v>
      </c>
      <c r="B190" s="48"/>
      <c r="C190" s="48"/>
      <c r="D190" s="48"/>
      <c r="E190" s="49"/>
      <c r="F190" s="42">
        <v>0</v>
      </c>
      <c r="G190" s="42">
        <v>0</v>
      </c>
      <c r="H190" s="37"/>
    </row>
    <row r="191" spans="1:8" x14ac:dyDescent="0.25">
      <c r="A191" s="48" t="s">
        <v>199</v>
      </c>
      <c r="B191" s="48"/>
      <c r="C191" s="48"/>
      <c r="D191" s="48"/>
      <c r="E191" s="49"/>
      <c r="F191" s="42">
        <v>0</v>
      </c>
      <c r="G191" s="42">
        <v>0</v>
      </c>
      <c r="H191" s="37"/>
    </row>
    <row r="192" spans="1:8" x14ac:dyDescent="0.25">
      <c r="A192" s="48" t="s">
        <v>200</v>
      </c>
      <c r="B192" s="48"/>
      <c r="C192" s="48"/>
      <c r="D192" s="48"/>
      <c r="E192" s="49"/>
      <c r="F192" s="42">
        <v>0</v>
      </c>
      <c r="G192" s="42">
        <v>0</v>
      </c>
      <c r="H192" s="37"/>
    </row>
    <row r="193" spans="1:8" x14ac:dyDescent="0.25">
      <c r="A193" s="48" t="s">
        <v>201</v>
      </c>
      <c r="B193" s="48"/>
      <c r="C193" s="48"/>
      <c r="D193" s="48"/>
      <c r="E193" s="49"/>
      <c r="F193" s="42">
        <v>0</v>
      </c>
      <c r="G193" s="42">
        <v>0</v>
      </c>
      <c r="H193" s="37"/>
    </row>
    <row r="194" spans="1:8" x14ac:dyDescent="0.25">
      <c r="A194" s="48" t="s">
        <v>202</v>
      </c>
      <c r="B194" s="48"/>
      <c r="C194" s="48"/>
      <c r="D194" s="48"/>
      <c r="E194" s="49"/>
      <c r="F194" s="42">
        <v>0</v>
      </c>
      <c r="G194" s="42">
        <v>0</v>
      </c>
      <c r="H194" s="37"/>
    </row>
    <row r="195" spans="1:8" x14ac:dyDescent="0.25">
      <c r="A195" s="48" t="s">
        <v>203</v>
      </c>
      <c r="B195" s="48"/>
      <c r="C195" s="48"/>
      <c r="D195" s="48"/>
      <c r="E195" s="49"/>
      <c r="F195" s="42">
        <v>0</v>
      </c>
      <c r="G195" s="42">
        <v>0</v>
      </c>
      <c r="H195" s="37"/>
    </row>
    <row r="196" spans="1:8" x14ac:dyDescent="0.25">
      <c r="A196" s="48" t="s">
        <v>204</v>
      </c>
      <c r="B196" s="48"/>
      <c r="C196" s="48"/>
      <c r="D196" s="48"/>
      <c r="E196" s="49"/>
      <c r="F196" s="42">
        <v>0</v>
      </c>
      <c r="G196" s="42">
        <v>0</v>
      </c>
      <c r="H196" s="37"/>
    </row>
    <row r="197" spans="1:8" x14ac:dyDescent="0.25">
      <c r="A197" s="103" t="s">
        <v>692</v>
      </c>
      <c r="B197" s="48"/>
      <c r="C197" s="48"/>
      <c r="D197" s="48"/>
      <c r="E197" s="49"/>
      <c r="F197" s="42">
        <v>0</v>
      </c>
      <c r="G197" s="42">
        <v>0</v>
      </c>
      <c r="H197" s="37"/>
    </row>
    <row r="198" spans="1:8" x14ac:dyDescent="0.25">
      <c r="A198" s="104" t="s">
        <v>693</v>
      </c>
      <c r="B198" s="48"/>
      <c r="C198" s="48"/>
      <c r="D198" s="48"/>
      <c r="E198" s="49"/>
      <c r="F198" s="42"/>
      <c r="G198" s="42"/>
      <c r="H198" s="37"/>
    </row>
    <row r="199" spans="1:8" x14ac:dyDescent="0.25">
      <c r="A199" s="52" t="s">
        <v>34</v>
      </c>
      <c r="B199" s="53"/>
      <c r="C199" s="53"/>
      <c r="D199" s="53"/>
      <c r="E199" s="49"/>
      <c r="F199" s="36">
        <f>SUM(F183:F197)</f>
        <v>12662147719.16</v>
      </c>
      <c r="G199" s="36">
        <f>SUM(G183:G197)</f>
        <v>96.802087445164148</v>
      </c>
      <c r="H199" s="37"/>
    </row>
    <row r="200" spans="1:8" x14ac:dyDescent="0.25">
      <c r="A200" s="52"/>
      <c r="B200" s="53"/>
      <c r="C200" s="53"/>
      <c r="D200" s="53"/>
      <c r="E200" s="49"/>
      <c r="F200" s="42"/>
      <c r="G200" s="36"/>
      <c r="H200" s="37"/>
    </row>
    <row r="201" spans="1:8" x14ac:dyDescent="0.25">
      <c r="A201" s="54" t="s">
        <v>205</v>
      </c>
      <c r="B201" s="55"/>
      <c r="C201" s="55"/>
      <c r="D201" s="55"/>
      <c r="E201" s="49"/>
      <c r="F201" s="42">
        <v>0</v>
      </c>
      <c r="G201" s="42">
        <v>0</v>
      </c>
      <c r="H201" s="37"/>
    </row>
    <row r="202" spans="1:8" x14ac:dyDescent="0.25">
      <c r="A202" s="54" t="s">
        <v>37</v>
      </c>
      <c r="B202" s="55"/>
      <c r="C202" s="55"/>
      <c r="D202" s="55"/>
      <c r="E202" s="49"/>
      <c r="F202" s="42">
        <v>0</v>
      </c>
      <c r="G202" s="42">
        <v>0</v>
      </c>
      <c r="H202" s="37"/>
    </row>
    <row r="203" spans="1:8" x14ac:dyDescent="0.25">
      <c r="A203" s="54" t="s">
        <v>206</v>
      </c>
      <c r="B203" s="55"/>
      <c r="C203" s="55"/>
      <c r="D203" s="55"/>
      <c r="E203" s="49"/>
      <c r="F203" s="42">
        <v>0</v>
      </c>
      <c r="G203" s="42">
        <v>0</v>
      </c>
      <c r="H203" s="37"/>
    </row>
    <row r="204" spans="1:8" x14ac:dyDescent="0.25">
      <c r="A204" s="54" t="s">
        <v>207</v>
      </c>
      <c r="B204" s="55"/>
      <c r="C204" s="55"/>
      <c r="D204" s="55"/>
      <c r="E204" s="49"/>
      <c r="F204" s="42">
        <v>181030685.31</v>
      </c>
      <c r="G204" s="42">
        <v>1.3839791335809146</v>
      </c>
      <c r="H204" s="37"/>
    </row>
    <row r="205" spans="1:8" x14ac:dyDescent="0.25">
      <c r="A205" s="48" t="s">
        <v>208</v>
      </c>
      <c r="B205" s="55"/>
      <c r="C205" s="55"/>
      <c r="D205" s="55"/>
      <c r="E205" s="49"/>
      <c r="F205" s="42">
        <v>237270636.80999997</v>
      </c>
      <c r="G205" s="42">
        <v>1.8139334212549449</v>
      </c>
      <c r="H205" s="37"/>
    </row>
    <row r="206" spans="1:8" x14ac:dyDescent="0.25">
      <c r="A206" s="48" t="s">
        <v>209</v>
      </c>
      <c r="B206" s="55"/>
      <c r="C206" s="55"/>
      <c r="D206" s="55"/>
      <c r="E206" s="49"/>
      <c r="F206" s="42">
        <v>0</v>
      </c>
      <c r="G206" s="42">
        <v>0</v>
      </c>
      <c r="H206" s="37"/>
    </row>
    <row r="207" spans="1:8" x14ac:dyDescent="0.25">
      <c r="A207" s="48" t="s">
        <v>210</v>
      </c>
      <c r="B207" s="48"/>
      <c r="C207" s="48"/>
      <c r="D207" s="48"/>
      <c r="E207" s="49"/>
      <c r="F207" s="42">
        <v>0</v>
      </c>
      <c r="G207" s="42">
        <v>0</v>
      </c>
      <c r="H207" s="37"/>
    </row>
    <row r="208" spans="1:8" x14ac:dyDescent="0.25">
      <c r="A208" s="52" t="s">
        <v>35</v>
      </c>
      <c r="B208" s="48"/>
      <c r="C208" s="48"/>
      <c r="D208" s="48"/>
      <c r="E208" s="49"/>
      <c r="F208" s="56">
        <f>SUM(F199:F207)</f>
        <v>13080449041.279999</v>
      </c>
      <c r="G208" s="56">
        <f>SUM(G199:G207)</f>
        <v>100</v>
      </c>
      <c r="H208" s="37"/>
    </row>
    <row r="209" spans="1:8" x14ac:dyDescent="0.25">
      <c r="A209" s="48"/>
      <c r="B209" s="48"/>
      <c r="C209" s="48"/>
      <c r="D209" s="48"/>
      <c r="E209" s="49"/>
      <c r="F209" s="49"/>
      <c r="G209" s="49"/>
      <c r="H209" s="37"/>
    </row>
    <row r="210" spans="1:8" x14ac:dyDescent="0.25">
      <c r="A210" s="44" t="s">
        <v>167</v>
      </c>
      <c r="B210" s="114">
        <v>1064782351.1806999</v>
      </c>
      <c r="C210" s="115"/>
      <c r="D210" s="115"/>
      <c r="E210" s="115"/>
      <c r="F210" s="115"/>
      <c r="G210" s="115"/>
      <c r="H210" s="116"/>
    </row>
    <row r="211" spans="1:8" x14ac:dyDescent="0.25">
      <c r="A211" s="44" t="s">
        <v>168</v>
      </c>
      <c r="B211" s="114">
        <v>12.284599999999999</v>
      </c>
      <c r="C211" s="115"/>
      <c r="D211" s="115"/>
      <c r="E211" s="115"/>
      <c r="F211" s="115"/>
      <c r="G211" s="115"/>
      <c r="H211" s="116"/>
    </row>
    <row r="212" spans="1:8" x14ac:dyDescent="0.25">
      <c r="A212" s="57"/>
      <c r="B212" s="57"/>
      <c r="C212" s="57"/>
      <c r="D212" s="57"/>
      <c r="E212" s="58"/>
      <c r="F212" s="59"/>
      <c r="G212" s="60"/>
      <c r="H212" s="60"/>
    </row>
    <row r="213" spans="1:8" x14ac:dyDescent="0.25">
      <c r="A213" s="83" t="s">
        <v>848</v>
      </c>
      <c r="B213" s="57"/>
      <c r="C213" s="57"/>
      <c r="D213" s="57"/>
      <c r="E213" s="58"/>
      <c r="F213" s="59"/>
      <c r="G213" s="60"/>
      <c r="H213" s="60"/>
    </row>
    <row r="214" spans="1:8" x14ac:dyDescent="0.25">
      <c r="A214" s="57"/>
      <c r="B214" s="57"/>
      <c r="C214" s="57"/>
      <c r="D214" s="57"/>
      <c r="E214" s="58"/>
      <c r="F214" s="59"/>
      <c r="G214" s="60"/>
      <c r="H214" s="60"/>
    </row>
    <row r="215" spans="1:8" x14ac:dyDescent="0.25">
      <c r="A215" s="61" t="s">
        <v>169</v>
      </c>
      <c r="H215" s="25"/>
    </row>
    <row r="216" spans="1:8" x14ac:dyDescent="0.25">
      <c r="A216" s="105" t="s">
        <v>695</v>
      </c>
      <c r="F216" s="25" t="s">
        <v>38</v>
      </c>
      <c r="H216" s="25"/>
    </row>
    <row r="217" spans="1:8" x14ac:dyDescent="0.25">
      <c r="A217" s="65"/>
      <c r="F217" s="25"/>
      <c r="H217" s="25"/>
    </row>
    <row r="218" spans="1:8" x14ac:dyDescent="0.25">
      <c r="A218" s="106" t="s">
        <v>694</v>
      </c>
      <c r="F218" s="25" t="s">
        <v>38</v>
      </c>
      <c r="H218" s="25"/>
    </row>
    <row r="219" spans="1:8" x14ac:dyDescent="0.25">
      <c r="A219" s="61"/>
      <c r="F219" s="25"/>
      <c r="H219" s="25"/>
    </row>
    <row r="220" spans="1:8" x14ac:dyDescent="0.25">
      <c r="A220" s="62" t="s">
        <v>170</v>
      </c>
      <c r="F220" s="64">
        <v>12.2057</v>
      </c>
      <c r="H220" s="25"/>
    </row>
    <row r="221" spans="1:8" x14ac:dyDescent="0.25">
      <c r="A221" s="62" t="s">
        <v>171</v>
      </c>
      <c r="F221" s="64">
        <v>12.284599999999999</v>
      </c>
      <c r="H221" s="25"/>
    </row>
    <row r="222" spans="1:8" x14ac:dyDescent="0.25">
      <c r="F222" s="64"/>
      <c r="H222" s="25"/>
    </row>
    <row r="223" spans="1:8" x14ac:dyDescent="0.25">
      <c r="A223" s="62" t="s">
        <v>172</v>
      </c>
      <c r="F223" s="25" t="s">
        <v>38</v>
      </c>
      <c r="H223" s="25"/>
    </row>
    <row r="224" spans="1:8" x14ac:dyDescent="0.25">
      <c r="F224" s="25"/>
      <c r="H224" s="25"/>
    </row>
    <row r="225" spans="1:8" x14ac:dyDescent="0.25">
      <c r="A225" s="62" t="s">
        <v>173</v>
      </c>
      <c r="F225" s="25" t="s">
        <v>38</v>
      </c>
      <c r="H225" s="25"/>
    </row>
    <row r="226" spans="1:8" x14ac:dyDescent="0.25">
      <c r="A226" s="65"/>
      <c r="F226" s="25"/>
      <c r="H226" s="25"/>
    </row>
    <row r="227" spans="1:8" x14ac:dyDescent="0.25">
      <c r="A227" s="65"/>
      <c r="F227" s="25"/>
      <c r="H227" s="25"/>
    </row>
    <row r="228" spans="1:8" x14ac:dyDescent="0.25">
      <c r="H228" s="25"/>
    </row>
    <row r="229" spans="1:8" x14ac:dyDescent="0.25">
      <c r="H229" s="25"/>
    </row>
    <row r="230" spans="1:8" x14ac:dyDescent="0.25">
      <c r="H230" s="25"/>
    </row>
    <row r="231" spans="1:8" x14ac:dyDescent="0.25">
      <c r="H231" s="25"/>
    </row>
    <row r="232" spans="1:8" x14ac:dyDescent="0.25">
      <c r="H232" s="25"/>
    </row>
    <row r="233" spans="1:8" x14ac:dyDescent="0.25">
      <c r="H233" s="25"/>
    </row>
    <row r="234" spans="1:8" x14ac:dyDescent="0.25">
      <c r="H234" s="25"/>
    </row>
    <row r="235" spans="1:8" x14ac:dyDescent="0.25">
      <c r="H235" s="25"/>
    </row>
    <row r="236" spans="1:8" x14ac:dyDescent="0.25">
      <c r="H236" s="25"/>
    </row>
    <row r="237" spans="1:8" x14ac:dyDescent="0.25">
      <c r="H237" s="25"/>
    </row>
    <row r="238" spans="1:8" x14ac:dyDescent="0.25">
      <c r="H238" s="25"/>
    </row>
    <row r="239" spans="1:8" x14ac:dyDescent="0.25">
      <c r="H239" s="25"/>
    </row>
    <row r="240" spans="1: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row r="426" spans="8:8" x14ac:dyDescent="0.25">
      <c r="H426" s="25"/>
    </row>
    <row r="427" spans="8:8" x14ac:dyDescent="0.25">
      <c r="H427" s="25"/>
    </row>
    <row r="428" spans="8:8" x14ac:dyDescent="0.25">
      <c r="H428" s="25"/>
    </row>
    <row r="429" spans="8:8" x14ac:dyDescent="0.25">
      <c r="H429" s="25"/>
    </row>
    <row r="430" spans="8:8" x14ac:dyDescent="0.25">
      <c r="H430" s="25"/>
    </row>
    <row r="431" spans="8:8" x14ac:dyDescent="0.25">
      <c r="H431" s="25"/>
    </row>
    <row r="432" spans="8:8" x14ac:dyDescent="0.25">
      <c r="H432" s="25"/>
    </row>
    <row r="433" spans="8:8" x14ac:dyDescent="0.25">
      <c r="H433" s="25"/>
    </row>
  </sheetData>
  <mergeCells count="6">
    <mergeCell ref="A4:G4"/>
    <mergeCell ref="B210:H210"/>
    <mergeCell ref="B211:H211"/>
    <mergeCell ref="B178:H178"/>
    <mergeCell ref="B179:H179"/>
    <mergeCell ref="B180:H180"/>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1041</v>
      </c>
      <c r="B1" s="1"/>
      <c r="C1" s="1"/>
      <c r="D1" s="1"/>
      <c r="E1" s="25"/>
      <c r="F1" s="26"/>
      <c r="G1" s="26"/>
      <c r="H1" s="74"/>
    </row>
    <row r="2" spans="1:8" s="28" customFormat="1" ht="15" customHeight="1" x14ac:dyDescent="0.25">
      <c r="A2" s="1" t="s">
        <v>1045</v>
      </c>
      <c r="B2" s="1"/>
      <c r="C2" s="1"/>
      <c r="D2" s="1"/>
      <c r="E2" s="26"/>
      <c r="F2" s="26"/>
      <c r="G2" s="26"/>
      <c r="H2" s="74"/>
    </row>
    <row r="3" spans="1:8" s="28" customFormat="1" ht="15" customHeight="1" x14ac:dyDescent="0.25">
      <c r="A3" s="1" t="s">
        <v>1059</v>
      </c>
      <c r="B3" s="1"/>
      <c r="C3" s="1"/>
      <c r="D3" s="1"/>
      <c r="E3" s="25"/>
      <c r="F3" s="25"/>
      <c r="G3" s="26"/>
      <c r="H3" s="74"/>
    </row>
    <row r="4" spans="1:8" s="30" customFormat="1" x14ac:dyDescent="0.25">
      <c r="A4" s="109"/>
      <c r="B4" s="109"/>
      <c r="C4" s="109"/>
      <c r="D4" s="109"/>
      <c r="E4" s="109"/>
      <c r="F4" s="109"/>
      <c r="G4" s="109"/>
      <c r="H4" s="29"/>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75" t="s">
        <v>174</v>
      </c>
      <c r="B6" s="75"/>
      <c r="C6" s="75"/>
      <c r="D6" s="75"/>
      <c r="E6" s="80"/>
      <c r="F6" s="47"/>
      <c r="G6" s="81"/>
      <c r="H6" s="70"/>
    </row>
    <row r="7" spans="1:8" s="28" customFormat="1" x14ac:dyDescent="0.25">
      <c r="A7" s="69" t="s">
        <v>175</v>
      </c>
      <c r="B7" s="69"/>
      <c r="C7" s="69"/>
      <c r="D7" s="69"/>
      <c r="E7" s="81"/>
      <c r="F7" s="47"/>
      <c r="G7" s="81"/>
      <c r="H7" s="70"/>
    </row>
    <row r="8" spans="1:8" s="28" customFormat="1" ht="45" x14ac:dyDescent="0.25">
      <c r="A8" s="70" t="s">
        <v>676</v>
      </c>
      <c r="B8" s="70" t="s">
        <v>677</v>
      </c>
      <c r="C8" s="37" t="s">
        <v>150</v>
      </c>
      <c r="D8" s="70" t="s">
        <v>151</v>
      </c>
      <c r="E8" s="42">
        <v>7</v>
      </c>
      <c r="F8" s="42">
        <v>6987867.8099999996</v>
      </c>
      <c r="G8" s="42">
        <v>10.783060080573996</v>
      </c>
      <c r="H8" s="37" t="s">
        <v>330</v>
      </c>
    </row>
    <row r="9" spans="1:8" s="28" customFormat="1" ht="45" x14ac:dyDescent="0.25">
      <c r="A9" s="70" t="s">
        <v>328</v>
      </c>
      <c r="B9" s="70" t="s">
        <v>329</v>
      </c>
      <c r="C9" s="37" t="s">
        <v>150</v>
      </c>
      <c r="D9" s="70" t="s">
        <v>151</v>
      </c>
      <c r="E9" s="42">
        <v>5</v>
      </c>
      <c r="F9" s="42">
        <v>4974541.97</v>
      </c>
      <c r="G9" s="42">
        <v>7.6762735636017876</v>
      </c>
      <c r="H9" s="37" t="s">
        <v>330</v>
      </c>
    </row>
    <row r="10" spans="1:8" s="28" customFormat="1" ht="45" x14ac:dyDescent="0.25">
      <c r="A10" s="70" t="s">
        <v>485</v>
      </c>
      <c r="B10" s="70" t="s">
        <v>486</v>
      </c>
      <c r="C10" s="37" t="s">
        <v>150</v>
      </c>
      <c r="D10" s="70" t="s">
        <v>151</v>
      </c>
      <c r="E10" s="42">
        <v>2</v>
      </c>
      <c r="F10" s="42">
        <v>1994462.5</v>
      </c>
      <c r="G10" s="42">
        <v>3.0776782776535971</v>
      </c>
      <c r="H10" s="37" t="s">
        <v>330</v>
      </c>
    </row>
    <row r="11" spans="1:8" s="28" customFormat="1" x14ac:dyDescent="0.25">
      <c r="A11" s="31"/>
      <c r="B11" s="31"/>
      <c r="C11" s="31"/>
      <c r="D11" s="31"/>
      <c r="E11" s="32"/>
      <c r="F11" s="32"/>
      <c r="G11" s="32"/>
      <c r="H11" s="31"/>
    </row>
    <row r="12" spans="1:8" s="97" customFormat="1" x14ac:dyDescent="0.2">
      <c r="A12" s="38" t="s">
        <v>511</v>
      </c>
      <c r="B12" s="98"/>
      <c r="C12" s="99"/>
      <c r="D12" s="100"/>
      <c r="E12" s="101"/>
      <c r="F12" s="102"/>
      <c r="G12" s="102"/>
      <c r="H12" s="99"/>
    </row>
    <row r="13" spans="1:8" s="97" customFormat="1" x14ac:dyDescent="0.2">
      <c r="A13" s="98" t="s">
        <v>532</v>
      </c>
      <c r="B13" s="98" t="s">
        <v>512</v>
      </c>
      <c r="C13" s="99" t="s">
        <v>140</v>
      </c>
      <c r="D13" s="100" t="s">
        <v>141</v>
      </c>
      <c r="E13" s="101">
        <v>54845</v>
      </c>
      <c r="F13" s="102">
        <v>7825833.0499999998</v>
      </c>
      <c r="G13" s="102">
        <v>12.076133987241473</v>
      </c>
      <c r="H13" s="99"/>
    </row>
    <row r="14" spans="1:8" s="97" customFormat="1" ht="30" x14ac:dyDescent="0.2">
      <c r="A14" s="98" t="s">
        <v>533</v>
      </c>
      <c r="B14" s="98" t="s">
        <v>513</v>
      </c>
      <c r="C14" s="99" t="s">
        <v>140</v>
      </c>
      <c r="D14" s="100" t="s">
        <v>141</v>
      </c>
      <c r="E14" s="101">
        <v>42190</v>
      </c>
      <c r="F14" s="102">
        <v>3445235.4</v>
      </c>
      <c r="G14" s="102">
        <v>5.3163828108992783</v>
      </c>
      <c r="H14" s="99"/>
    </row>
    <row r="15" spans="1:8" s="28" customFormat="1" x14ac:dyDescent="0.25">
      <c r="A15" s="31"/>
      <c r="B15" s="31"/>
      <c r="C15" s="31"/>
      <c r="D15" s="31"/>
      <c r="E15" s="32"/>
      <c r="F15" s="32"/>
      <c r="G15" s="32"/>
      <c r="H15" s="31"/>
    </row>
    <row r="16" spans="1:8" s="28" customFormat="1" x14ac:dyDescent="0.25">
      <c r="A16" s="38" t="s">
        <v>514</v>
      </c>
      <c r="B16" s="98"/>
      <c r="C16" s="99"/>
      <c r="D16" s="100"/>
      <c r="E16" s="101"/>
      <c r="F16" s="102"/>
      <c r="G16" s="102"/>
      <c r="H16" s="31"/>
    </row>
    <row r="17" spans="1:8" s="28" customFormat="1" ht="30" x14ac:dyDescent="0.25">
      <c r="A17" s="98" t="s">
        <v>771</v>
      </c>
      <c r="B17" s="98" t="s">
        <v>772</v>
      </c>
      <c r="C17" s="99" t="s">
        <v>158</v>
      </c>
      <c r="D17" s="100" t="s">
        <v>159</v>
      </c>
      <c r="E17" s="101">
        <v>47275</v>
      </c>
      <c r="F17" s="102">
        <v>17498368.5</v>
      </c>
      <c r="G17" s="102">
        <v>27.001935923502174</v>
      </c>
      <c r="H17" s="31"/>
    </row>
    <row r="18" spans="1:8" s="28" customFormat="1" ht="30" x14ac:dyDescent="0.25">
      <c r="A18" s="98" t="s">
        <v>534</v>
      </c>
      <c r="B18" s="98" t="s">
        <v>515</v>
      </c>
      <c r="C18" s="99" t="s">
        <v>158</v>
      </c>
      <c r="D18" s="100" t="s">
        <v>159</v>
      </c>
      <c r="E18" s="101">
        <v>45610</v>
      </c>
      <c r="F18" s="102">
        <v>17058140</v>
      </c>
      <c r="G18" s="102">
        <v>26.322614205668909</v>
      </c>
      <c r="H18" s="31"/>
    </row>
    <row r="19" spans="1:8" s="28" customFormat="1" x14ac:dyDescent="0.25">
      <c r="A19" s="31"/>
      <c r="B19" s="31"/>
      <c r="C19" s="31"/>
      <c r="D19" s="31"/>
      <c r="E19" s="32"/>
      <c r="F19" s="32"/>
      <c r="G19" s="32"/>
      <c r="H19" s="31"/>
    </row>
    <row r="20" spans="1:8" s="28" customFormat="1" x14ac:dyDescent="0.25">
      <c r="A20" s="38" t="s">
        <v>162</v>
      </c>
      <c r="B20" s="40"/>
      <c r="C20" s="37"/>
      <c r="D20" s="70"/>
      <c r="E20" s="41"/>
      <c r="F20" s="42"/>
      <c r="G20" s="42"/>
      <c r="H20" s="37"/>
    </row>
    <row r="21" spans="1:8" s="28" customFormat="1" x14ac:dyDescent="0.25">
      <c r="A21" s="40" t="s">
        <v>163</v>
      </c>
      <c r="B21" s="40"/>
      <c r="C21" s="37"/>
      <c r="D21" s="70"/>
      <c r="E21" s="41"/>
      <c r="F21" s="42"/>
      <c r="G21" s="42"/>
      <c r="H21" s="37"/>
    </row>
    <row r="22" spans="1:8" s="28" customFormat="1" ht="30" x14ac:dyDescent="0.25">
      <c r="A22" s="88" t="s">
        <v>249</v>
      </c>
      <c r="B22" s="40" t="s">
        <v>491</v>
      </c>
      <c r="C22" s="37" t="s">
        <v>164</v>
      </c>
      <c r="D22" s="70" t="s">
        <v>165</v>
      </c>
      <c r="E22" s="41">
        <v>2778.4349999999999</v>
      </c>
      <c r="F22" s="42">
        <v>3715093.51</v>
      </c>
      <c r="G22" s="42">
        <v>5.73280399866072</v>
      </c>
      <c r="H22" s="37"/>
    </row>
    <row r="23" spans="1:8" s="28" customFormat="1" x14ac:dyDescent="0.25">
      <c r="A23" s="88"/>
      <c r="B23" s="40"/>
      <c r="C23" s="37"/>
      <c r="D23" s="70"/>
      <c r="E23" s="41"/>
      <c r="F23" s="42"/>
      <c r="G23" s="42"/>
      <c r="H23" s="37"/>
    </row>
    <row r="24" spans="1:8" s="28" customFormat="1" x14ac:dyDescent="0.25">
      <c r="A24" s="69" t="s">
        <v>317</v>
      </c>
      <c r="B24" s="40"/>
      <c r="C24" s="37"/>
      <c r="D24" s="70"/>
      <c r="E24" s="41"/>
      <c r="F24" s="42"/>
      <c r="G24" s="42"/>
      <c r="H24" s="37"/>
    </row>
    <row r="25" spans="1:8" s="28" customFormat="1" x14ac:dyDescent="0.25">
      <c r="A25" s="89" t="s">
        <v>714</v>
      </c>
      <c r="B25" s="40"/>
      <c r="C25" s="37"/>
      <c r="D25" s="70"/>
      <c r="E25" s="41"/>
      <c r="F25" s="42">
        <v>550164.38</v>
      </c>
      <c r="G25" s="42">
        <v>0.84896505272210387</v>
      </c>
      <c r="H25" s="37"/>
    </row>
    <row r="26" spans="1:8" s="28" customFormat="1" x14ac:dyDescent="0.25">
      <c r="A26" s="70" t="s">
        <v>715</v>
      </c>
      <c r="B26" s="40"/>
      <c r="C26" s="37"/>
      <c r="D26" s="37"/>
      <c r="E26" s="41"/>
      <c r="F26" s="42">
        <v>0.96</v>
      </c>
      <c r="G26" s="42" t="s">
        <v>815</v>
      </c>
      <c r="H26" s="37"/>
    </row>
    <row r="27" spans="1:8" s="28" customFormat="1" x14ac:dyDescent="0.25">
      <c r="A27" s="70" t="s">
        <v>716</v>
      </c>
      <c r="B27" s="40"/>
      <c r="C27" s="40"/>
      <c r="D27" s="40"/>
      <c r="E27" s="41"/>
      <c r="F27" s="42">
        <v>754417.63</v>
      </c>
      <c r="G27" s="42">
        <v>1.164152099475956</v>
      </c>
      <c r="H27" s="37"/>
    </row>
    <row r="28" spans="1:8" s="28" customFormat="1" x14ac:dyDescent="0.25">
      <c r="A28" s="31" t="s">
        <v>166</v>
      </c>
      <c r="B28" s="31"/>
      <c r="C28" s="31"/>
      <c r="D28" s="31"/>
      <c r="E28" s="36">
        <f>SUM(E6:E27)</f>
        <v>192712.435</v>
      </c>
      <c r="F28" s="36">
        <f>SUM(F6:F27)</f>
        <v>64804125.710000001</v>
      </c>
      <c r="G28" s="36">
        <f>SUM(G6:G27)</f>
        <v>100</v>
      </c>
      <c r="H28" s="37"/>
    </row>
    <row r="29" spans="1:8" s="28" customFormat="1" x14ac:dyDescent="0.25">
      <c r="A29" s="48"/>
      <c r="B29" s="48"/>
      <c r="C29" s="48"/>
      <c r="D29" s="48"/>
      <c r="E29" s="32"/>
      <c r="F29" s="35"/>
      <c r="G29" s="32"/>
      <c r="H29" s="37"/>
    </row>
    <row r="30" spans="1:8" s="28" customFormat="1" x14ac:dyDescent="0.25">
      <c r="A30" s="44" t="s">
        <v>36</v>
      </c>
      <c r="B30" s="111">
        <v>94.59</v>
      </c>
      <c r="C30" s="112"/>
      <c r="D30" s="112"/>
      <c r="E30" s="112"/>
      <c r="F30" s="112"/>
      <c r="G30" s="112"/>
      <c r="H30" s="113"/>
    </row>
    <row r="31" spans="1:8" s="28" customFormat="1" x14ac:dyDescent="0.25">
      <c r="A31" s="44" t="s">
        <v>191</v>
      </c>
      <c r="B31" s="111">
        <v>11.75</v>
      </c>
      <c r="C31" s="112"/>
      <c r="D31" s="112"/>
      <c r="E31" s="112"/>
      <c r="F31" s="112"/>
      <c r="G31" s="112"/>
      <c r="H31" s="113"/>
    </row>
    <row r="32" spans="1:8" s="28" customFormat="1" x14ac:dyDescent="0.25">
      <c r="A32" s="38" t="s">
        <v>192</v>
      </c>
      <c r="B32" s="111">
        <v>8.4499999999999993</v>
      </c>
      <c r="C32" s="112"/>
      <c r="D32" s="112"/>
      <c r="E32" s="112"/>
      <c r="F32" s="112"/>
      <c r="G32" s="112"/>
      <c r="H32" s="113"/>
    </row>
    <row r="33" spans="1:8" s="28" customFormat="1" x14ac:dyDescent="0.25">
      <c r="A33" s="48"/>
      <c r="B33" s="48"/>
      <c r="C33" s="48"/>
      <c r="D33" s="48"/>
      <c r="E33" s="32"/>
      <c r="F33" s="35"/>
      <c r="G33" s="32"/>
      <c r="H33" s="37"/>
    </row>
    <row r="34" spans="1:8" s="28" customFormat="1" x14ac:dyDescent="0.25">
      <c r="A34" s="50" t="s">
        <v>68</v>
      </c>
      <c r="B34" s="50"/>
      <c r="C34" s="50"/>
      <c r="D34" s="50"/>
      <c r="E34" s="51"/>
      <c r="F34" s="35"/>
      <c r="G34" s="32"/>
      <c r="H34" s="37"/>
    </row>
    <row r="35" spans="1:8" s="28" customFormat="1" x14ac:dyDescent="0.25">
      <c r="A35" s="40" t="s">
        <v>193</v>
      </c>
      <c r="B35" s="40"/>
      <c r="C35" s="40"/>
      <c r="D35" s="40"/>
      <c r="E35" s="41"/>
      <c r="F35" s="42">
        <v>0</v>
      </c>
      <c r="G35" s="42">
        <v>0</v>
      </c>
      <c r="H35" s="37"/>
    </row>
    <row r="36" spans="1:8" s="28" customFormat="1" x14ac:dyDescent="0.25">
      <c r="A36" s="48" t="s">
        <v>194</v>
      </c>
      <c r="B36" s="48"/>
      <c r="C36" s="48"/>
      <c r="D36" s="48"/>
      <c r="E36" s="49"/>
      <c r="F36" s="42">
        <v>0</v>
      </c>
      <c r="G36" s="42">
        <v>0</v>
      </c>
      <c r="H36" s="37"/>
    </row>
    <row r="37" spans="1:8" s="28" customFormat="1" x14ac:dyDescent="0.25">
      <c r="A37" s="40" t="s">
        <v>213</v>
      </c>
      <c r="B37" s="48"/>
      <c r="C37" s="48"/>
      <c r="D37" s="48"/>
      <c r="E37" s="49"/>
      <c r="F37" s="42">
        <v>0</v>
      </c>
      <c r="G37" s="42">
        <v>0</v>
      </c>
      <c r="H37" s="37"/>
    </row>
    <row r="38" spans="1:8" s="28" customFormat="1" x14ac:dyDescent="0.25">
      <c r="A38" s="48" t="s">
        <v>69</v>
      </c>
      <c r="B38" s="48"/>
      <c r="C38" s="48"/>
      <c r="D38" s="48"/>
      <c r="E38" s="49"/>
      <c r="F38" s="42">
        <v>0</v>
      </c>
      <c r="G38" s="42">
        <v>0</v>
      </c>
      <c r="H38" s="37"/>
    </row>
    <row r="39" spans="1:8" s="28" customFormat="1" x14ac:dyDescent="0.25">
      <c r="A39" s="48" t="s">
        <v>195</v>
      </c>
      <c r="B39" s="48"/>
      <c r="C39" s="48"/>
      <c r="D39" s="48"/>
      <c r="E39" s="49"/>
      <c r="F39" s="42">
        <v>0</v>
      </c>
      <c r="G39" s="42">
        <v>0</v>
      </c>
      <c r="H39" s="37"/>
    </row>
    <row r="40" spans="1:8" s="28" customFormat="1" x14ac:dyDescent="0.25">
      <c r="A40" s="48" t="s">
        <v>196</v>
      </c>
      <c r="B40" s="48"/>
      <c r="C40" s="48"/>
      <c r="D40" s="48"/>
      <c r="E40" s="49"/>
      <c r="F40" s="42">
        <v>13956872.279999999</v>
      </c>
      <c r="G40" s="42">
        <v>21.537011921829382</v>
      </c>
      <c r="H40" s="37"/>
    </row>
    <row r="41" spans="1:8" s="28" customFormat="1" x14ac:dyDescent="0.25">
      <c r="A41" s="48" t="s">
        <v>197</v>
      </c>
      <c r="B41" s="48"/>
      <c r="C41" s="48"/>
      <c r="D41" s="48"/>
      <c r="E41" s="49"/>
      <c r="F41" s="42">
        <v>0</v>
      </c>
      <c r="G41" s="42">
        <v>0</v>
      </c>
      <c r="H41" s="37"/>
    </row>
    <row r="42" spans="1:8" s="28" customFormat="1" x14ac:dyDescent="0.25">
      <c r="A42" s="48" t="s">
        <v>198</v>
      </c>
      <c r="B42" s="48"/>
      <c r="C42" s="48"/>
      <c r="D42" s="48"/>
      <c r="E42" s="49"/>
      <c r="F42" s="42">
        <v>0</v>
      </c>
      <c r="G42" s="42">
        <v>0</v>
      </c>
      <c r="H42" s="37"/>
    </row>
    <row r="43" spans="1:8" s="28" customFormat="1" x14ac:dyDescent="0.25">
      <c r="A43" s="48" t="s">
        <v>199</v>
      </c>
      <c r="B43" s="48"/>
      <c r="C43" s="48"/>
      <c r="D43" s="48"/>
      <c r="E43" s="49"/>
      <c r="F43" s="42">
        <v>0</v>
      </c>
      <c r="G43" s="42">
        <v>0</v>
      </c>
      <c r="H43" s="37"/>
    </row>
    <row r="44" spans="1:8" s="28" customFormat="1" x14ac:dyDescent="0.25">
      <c r="A44" s="48" t="s">
        <v>200</v>
      </c>
      <c r="B44" s="48"/>
      <c r="C44" s="48"/>
      <c r="D44" s="48"/>
      <c r="E44" s="49"/>
      <c r="F44" s="42">
        <v>0</v>
      </c>
      <c r="G44" s="42">
        <v>0</v>
      </c>
      <c r="H44" s="37"/>
    </row>
    <row r="45" spans="1:8" s="28" customFormat="1" x14ac:dyDescent="0.25">
      <c r="A45" s="48" t="s">
        <v>201</v>
      </c>
      <c r="B45" s="48"/>
      <c r="C45" s="48"/>
      <c r="D45" s="48"/>
      <c r="E45" s="49"/>
      <c r="F45" s="42">
        <v>0</v>
      </c>
      <c r="G45" s="42">
        <v>0</v>
      </c>
      <c r="H45" s="37"/>
    </row>
    <row r="46" spans="1:8" s="28" customFormat="1" x14ac:dyDescent="0.25">
      <c r="A46" s="48" t="s">
        <v>202</v>
      </c>
      <c r="B46" s="48"/>
      <c r="C46" s="48"/>
      <c r="D46" s="48"/>
      <c r="E46" s="49"/>
      <c r="F46" s="42">
        <v>0</v>
      </c>
      <c r="G46" s="42">
        <v>0</v>
      </c>
      <c r="H46" s="37"/>
    </row>
    <row r="47" spans="1:8" s="28" customFormat="1" x14ac:dyDescent="0.25">
      <c r="A47" s="48" t="s">
        <v>203</v>
      </c>
      <c r="B47" s="48"/>
      <c r="C47" s="48"/>
      <c r="D47" s="48"/>
      <c r="E47" s="49"/>
      <c r="F47" s="42">
        <v>0</v>
      </c>
      <c r="G47" s="42">
        <v>0</v>
      </c>
      <c r="H47" s="37"/>
    </row>
    <row r="48" spans="1:8" s="28" customFormat="1" x14ac:dyDescent="0.25">
      <c r="A48" s="48" t="s">
        <v>204</v>
      </c>
      <c r="B48" s="48"/>
      <c r="C48" s="48"/>
      <c r="D48" s="48"/>
      <c r="E48" s="49"/>
      <c r="F48" s="42">
        <v>0</v>
      </c>
      <c r="G48" s="42">
        <v>0</v>
      </c>
      <c r="H48" s="37"/>
    </row>
    <row r="49" spans="1:8" s="28" customFormat="1" x14ac:dyDescent="0.25">
      <c r="A49" s="103" t="s">
        <v>692</v>
      </c>
      <c r="B49" s="48"/>
      <c r="C49" s="48"/>
      <c r="D49" s="48"/>
      <c r="E49" s="49"/>
      <c r="F49" s="42">
        <v>0</v>
      </c>
      <c r="G49" s="42">
        <v>0</v>
      </c>
      <c r="H49" s="37"/>
    </row>
    <row r="50" spans="1:8" s="28" customFormat="1" x14ac:dyDescent="0.25">
      <c r="A50" s="104" t="s">
        <v>693</v>
      </c>
      <c r="B50" s="48"/>
      <c r="C50" s="48"/>
      <c r="D50" s="48"/>
      <c r="E50" s="49"/>
      <c r="F50" s="42"/>
      <c r="G50" s="42"/>
      <c r="H50" s="37"/>
    </row>
    <row r="51" spans="1:8" s="28" customFormat="1" x14ac:dyDescent="0.25">
      <c r="A51" s="52" t="s">
        <v>34</v>
      </c>
      <c r="B51" s="53"/>
      <c r="C51" s="53"/>
      <c r="D51" s="53"/>
      <c r="E51" s="49"/>
      <c r="F51" s="36">
        <f>SUM(F35:F50)</f>
        <v>13956872.279999999</v>
      </c>
      <c r="G51" s="36">
        <f>SUM(G35:G50)</f>
        <v>21.537011921829382</v>
      </c>
      <c r="H51" s="37"/>
    </row>
    <row r="52" spans="1:8" s="28" customFormat="1" x14ac:dyDescent="0.25">
      <c r="A52" s="52"/>
      <c r="B52" s="53"/>
      <c r="C52" s="53"/>
      <c r="D52" s="53"/>
      <c r="E52" s="49"/>
      <c r="F52" s="42"/>
      <c r="G52" s="36"/>
      <c r="H52" s="37"/>
    </row>
    <row r="53" spans="1:8" s="28" customFormat="1" x14ac:dyDescent="0.25">
      <c r="A53" s="54" t="s">
        <v>205</v>
      </c>
      <c r="B53" s="55"/>
      <c r="C53" s="55"/>
      <c r="D53" s="55"/>
      <c r="E53" s="49"/>
      <c r="F53" s="42">
        <v>0</v>
      </c>
      <c r="G53" s="42">
        <v>0</v>
      </c>
      <c r="H53" s="37"/>
    </row>
    <row r="54" spans="1:8" s="28" customFormat="1" x14ac:dyDescent="0.25">
      <c r="A54" s="54" t="s">
        <v>37</v>
      </c>
      <c r="B54" s="55"/>
      <c r="C54" s="55"/>
      <c r="D54" s="55"/>
      <c r="E54" s="49"/>
      <c r="F54" s="42">
        <v>0</v>
      </c>
      <c r="G54" s="42">
        <v>0</v>
      </c>
      <c r="H54" s="37"/>
    </row>
    <row r="55" spans="1:8" s="28" customFormat="1" x14ac:dyDescent="0.25">
      <c r="A55" s="54" t="s">
        <v>511</v>
      </c>
      <c r="B55" s="55"/>
      <c r="C55" s="55"/>
      <c r="D55" s="55"/>
      <c r="E55" s="49"/>
      <c r="F55" s="42">
        <v>11271068.449999999</v>
      </c>
      <c r="G55" s="42">
        <v>17.39251679814075</v>
      </c>
      <c r="H55" s="37"/>
    </row>
    <row r="56" spans="1:8" s="28" customFormat="1" x14ac:dyDescent="0.25">
      <c r="A56" s="54" t="s">
        <v>514</v>
      </c>
      <c r="B56" s="55"/>
      <c r="C56" s="55"/>
      <c r="D56" s="55"/>
      <c r="E56" s="49"/>
      <c r="F56" s="42">
        <v>34556508.5</v>
      </c>
      <c r="G56" s="42">
        <v>53.324550129171087</v>
      </c>
      <c r="H56" s="37"/>
    </row>
    <row r="57" spans="1:8" s="28" customFormat="1" x14ac:dyDescent="0.25">
      <c r="A57" s="54" t="s">
        <v>206</v>
      </c>
      <c r="B57" s="55"/>
      <c r="C57" s="55"/>
      <c r="D57" s="55"/>
      <c r="E57" s="49"/>
      <c r="F57" s="42">
        <v>0</v>
      </c>
      <c r="G57" s="42">
        <v>0</v>
      </c>
      <c r="H57" s="37"/>
    </row>
    <row r="58" spans="1:8" s="28" customFormat="1" x14ac:dyDescent="0.25">
      <c r="A58" s="54" t="s">
        <v>207</v>
      </c>
      <c r="B58" s="55"/>
      <c r="C58" s="55"/>
      <c r="D58" s="55"/>
      <c r="E58" s="49"/>
      <c r="F58" s="42">
        <v>3715093.51</v>
      </c>
      <c r="G58" s="42">
        <v>5.73280399866072</v>
      </c>
      <c r="H58" s="37"/>
    </row>
    <row r="59" spans="1:8" s="28" customFormat="1" x14ac:dyDescent="0.25">
      <c r="A59" s="48" t="s">
        <v>208</v>
      </c>
      <c r="B59" s="55"/>
      <c r="C59" s="55"/>
      <c r="D59" s="55"/>
      <c r="E59" s="49"/>
      <c r="F59" s="42">
        <v>1304582.97</v>
      </c>
      <c r="G59" s="42">
        <v>2.0131171521980553</v>
      </c>
      <c r="H59" s="37"/>
    </row>
    <row r="60" spans="1:8" s="28" customFormat="1" x14ac:dyDescent="0.25">
      <c r="A60" s="48" t="s">
        <v>209</v>
      </c>
      <c r="B60" s="55"/>
      <c r="C60" s="55"/>
      <c r="D60" s="55"/>
      <c r="E60" s="49"/>
      <c r="F60" s="42">
        <v>0</v>
      </c>
      <c r="G60" s="42">
        <v>0</v>
      </c>
      <c r="H60" s="37"/>
    </row>
    <row r="61" spans="1:8" s="28" customFormat="1" x14ac:dyDescent="0.25">
      <c r="A61" s="48" t="s">
        <v>210</v>
      </c>
      <c r="B61" s="48"/>
      <c r="C61" s="48"/>
      <c r="D61" s="48"/>
      <c r="E61" s="49"/>
      <c r="F61" s="42">
        <v>0</v>
      </c>
      <c r="G61" s="42">
        <v>0</v>
      </c>
      <c r="H61" s="37"/>
    </row>
    <row r="62" spans="1:8" s="28" customFormat="1" x14ac:dyDescent="0.25">
      <c r="A62" s="52" t="s">
        <v>35</v>
      </c>
      <c r="B62" s="48"/>
      <c r="C62" s="48"/>
      <c r="D62" s="48"/>
      <c r="E62" s="49"/>
      <c r="F62" s="56">
        <f>SUM(F51:F61)</f>
        <v>64804125.709999993</v>
      </c>
      <c r="G62" s="56">
        <f>SUM(G51:G61)</f>
        <v>99.999999999999986</v>
      </c>
      <c r="H62" s="37"/>
    </row>
    <row r="63" spans="1:8" s="28" customFormat="1" x14ac:dyDescent="0.25">
      <c r="A63" s="48"/>
      <c r="B63" s="91"/>
      <c r="C63" s="92"/>
      <c r="D63" s="92"/>
      <c r="E63" s="93"/>
      <c r="F63" s="94"/>
      <c r="G63" s="93"/>
      <c r="H63" s="95"/>
    </row>
    <row r="64" spans="1:8" x14ac:dyDescent="0.25">
      <c r="A64" s="44" t="s">
        <v>167</v>
      </c>
      <c r="B64" s="114">
        <v>5287846.6804999998</v>
      </c>
      <c r="C64" s="115"/>
      <c r="D64" s="115"/>
      <c r="E64" s="115"/>
      <c r="F64" s="115"/>
      <c r="G64" s="115"/>
      <c r="H64" s="116"/>
    </row>
    <row r="65" spans="1:8" x14ac:dyDescent="0.25">
      <c r="A65" s="44" t="s">
        <v>168</v>
      </c>
      <c r="B65" s="114">
        <v>12.2553</v>
      </c>
      <c r="C65" s="115"/>
      <c r="D65" s="115"/>
      <c r="E65" s="115"/>
      <c r="F65" s="115"/>
      <c r="G65" s="115"/>
      <c r="H65" s="116"/>
    </row>
    <row r="66" spans="1:8" x14ac:dyDescent="0.25">
      <c r="A66" s="57"/>
      <c r="B66" s="57"/>
      <c r="C66" s="57"/>
      <c r="D66" s="57"/>
      <c r="E66" s="58"/>
      <c r="F66" s="59"/>
      <c r="G66" s="60"/>
    </row>
    <row r="67" spans="1:8" x14ac:dyDescent="0.25">
      <c r="A67" s="83" t="s">
        <v>848</v>
      </c>
      <c r="B67" s="57"/>
      <c r="C67" s="57"/>
      <c r="D67" s="57"/>
      <c r="E67" s="58"/>
      <c r="F67" s="59"/>
      <c r="G67" s="60"/>
    </row>
    <row r="68" spans="1:8" x14ac:dyDescent="0.25">
      <c r="A68" s="57"/>
      <c r="B68" s="57"/>
      <c r="C68" s="57"/>
      <c r="D68" s="57"/>
      <c r="E68" s="58"/>
      <c r="F68" s="59"/>
      <c r="G68" s="60"/>
    </row>
    <row r="69" spans="1:8" x14ac:dyDescent="0.25">
      <c r="A69" s="61" t="s">
        <v>169</v>
      </c>
    </row>
    <row r="70" spans="1:8" x14ac:dyDescent="0.25">
      <c r="A70" s="105" t="s">
        <v>695</v>
      </c>
      <c r="F70" s="25" t="s">
        <v>38</v>
      </c>
    </row>
    <row r="71" spans="1:8" x14ac:dyDescent="0.25">
      <c r="A71" s="65"/>
      <c r="F71" s="25"/>
    </row>
    <row r="72" spans="1:8" x14ac:dyDescent="0.25">
      <c r="A72" s="106" t="s">
        <v>694</v>
      </c>
      <c r="F72" s="25" t="s">
        <v>38</v>
      </c>
    </row>
    <row r="73" spans="1:8" x14ac:dyDescent="0.25">
      <c r="A73" s="61"/>
      <c r="F73" s="25"/>
    </row>
    <row r="74" spans="1:8" x14ac:dyDescent="0.25">
      <c r="A74" s="62" t="s">
        <v>170</v>
      </c>
      <c r="F74" s="64">
        <v>11.9907</v>
      </c>
    </row>
    <row r="75" spans="1:8" x14ac:dyDescent="0.25">
      <c r="A75" s="62" t="s">
        <v>171</v>
      </c>
      <c r="F75" s="64">
        <v>12.2553</v>
      </c>
    </row>
    <row r="76" spans="1:8" x14ac:dyDescent="0.25">
      <c r="F76" s="64"/>
    </row>
    <row r="77" spans="1:8" x14ac:dyDescent="0.25">
      <c r="A77" s="62" t="s">
        <v>172</v>
      </c>
      <c r="F77" s="25" t="s">
        <v>38</v>
      </c>
    </row>
    <row r="78" spans="1:8" x14ac:dyDescent="0.25">
      <c r="F78" s="25"/>
    </row>
    <row r="79" spans="1:8" x14ac:dyDescent="0.25">
      <c r="A79" s="62" t="s">
        <v>173</v>
      </c>
      <c r="F79" s="25" t="s">
        <v>38</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20"/>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1041</v>
      </c>
      <c r="B1" s="1"/>
      <c r="C1" s="67"/>
      <c r="D1" s="67"/>
      <c r="E1" s="25"/>
      <c r="F1" s="26"/>
      <c r="G1" s="26"/>
    </row>
    <row r="2" spans="1:7" s="28" customFormat="1" x14ac:dyDescent="0.25">
      <c r="A2" s="1" t="s">
        <v>1046</v>
      </c>
      <c r="B2" s="1"/>
      <c r="C2" s="67"/>
      <c r="D2" s="67"/>
      <c r="E2" s="26"/>
      <c r="F2" s="26"/>
      <c r="G2" s="26"/>
    </row>
    <row r="3" spans="1:7" s="28" customFormat="1" x14ac:dyDescent="0.25">
      <c r="A3" s="1" t="s">
        <v>1059</v>
      </c>
      <c r="B3" s="1"/>
      <c r="C3" s="67"/>
      <c r="D3" s="67"/>
      <c r="E3" s="25"/>
      <c r="F3" s="25"/>
      <c r="G3" s="26"/>
    </row>
    <row r="4" spans="1:7" s="30" customFormat="1" x14ac:dyDescent="0.25">
      <c r="A4" s="109"/>
      <c r="B4" s="109"/>
      <c r="C4" s="109"/>
      <c r="D4" s="109"/>
      <c r="E4" s="109"/>
      <c r="F4" s="109"/>
      <c r="G4" s="109"/>
    </row>
    <row r="5" spans="1:7" s="28" customFormat="1" ht="30" x14ac:dyDescent="0.25">
      <c r="A5" s="31" t="s">
        <v>109</v>
      </c>
      <c r="B5" s="31" t="s">
        <v>110</v>
      </c>
      <c r="C5" s="31" t="s">
        <v>111</v>
      </c>
      <c r="D5" s="31" t="s">
        <v>112</v>
      </c>
      <c r="E5" s="32" t="s">
        <v>0</v>
      </c>
      <c r="F5" s="32" t="s">
        <v>113</v>
      </c>
      <c r="G5" s="32" t="s">
        <v>1</v>
      </c>
    </row>
    <row r="6" spans="1:7" s="28" customFormat="1" x14ac:dyDescent="0.25">
      <c r="A6" s="33" t="s">
        <v>114</v>
      </c>
      <c r="B6" s="33"/>
      <c r="C6" s="68"/>
      <c r="D6" s="68"/>
      <c r="E6" s="34"/>
      <c r="F6" s="35"/>
      <c r="G6" s="32"/>
    </row>
    <row r="7" spans="1:7" s="28" customFormat="1" x14ac:dyDescent="0.25">
      <c r="A7" s="38" t="s">
        <v>115</v>
      </c>
      <c r="B7" s="38"/>
      <c r="C7" s="31"/>
      <c r="D7" s="69"/>
      <c r="E7" s="39"/>
      <c r="F7" s="35"/>
      <c r="G7" s="32"/>
    </row>
    <row r="8" spans="1:7" s="28" customFormat="1" x14ac:dyDescent="0.25">
      <c r="A8" s="40" t="s">
        <v>217</v>
      </c>
      <c r="B8" s="40" t="s">
        <v>20</v>
      </c>
      <c r="C8" s="37" t="s">
        <v>116</v>
      </c>
      <c r="D8" s="70" t="s">
        <v>117</v>
      </c>
      <c r="E8" s="41">
        <v>26340</v>
      </c>
      <c r="F8" s="42">
        <v>10428006</v>
      </c>
      <c r="G8" s="42">
        <v>1.4242074895322481</v>
      </c>
    </row>
    <row r="9" spans="1:7" s="28" customFormat="1" x14ac:dyDescent="0.25">
      <c r="A9" s="40" t="s">
        <v>218</v>
      </c>
      <c r="B9" s="40" t="s">
        <v>33</v>
      </c>
      <c r="C9" s="37" t="s">
        <v>118</v>
      </c>
      <c r="D9" s="70" t="s">
        <v>119</v>
      </c>
      <c r="E9" s="41">
        <v>4084</v>
      </c>
      <c r="F9" s="42">
        <v>4184670.6</v>
      </c>
      <c r="G9" s="42">
        <v>0.5715224185472666</v>
      </c>
    </row>
    <row r="10" spans="1:7" s="28" customFormat="1" x14ac:dyDescent="0.25">
      <c r="A10" s="40" t="s">
        <v>219</v>
      </c>
      <c r="B10" s="40" t="s">
        <v>12</v>
      </c>
      <c r="C10" s="37" t="s">
        <v>120</v>
      </c>
      <c r="D10" s="70" t="s">
        <v>121</v>
      </c>
      <c r="E10" s="41">
        <v>41173</v>
      </c>
      <c r="F10" s="42">
        <v>18424917.5</v>
      </c>
      <c r="G10" s="42">
        <v>2.516387648560404</v>
      </c>
    </row>
    <row r="11" spans="1:7" s="28" customFormat="1" ht="45" x14ac:dyDescent="0.25">
      <c r="A11" s="40" t="s">
        <v>220</v>
      </c>
      <c r="B11" s="40" t="s">
        <v>30</v>
      </c>
      <c r="C11" s="37" t="s">
        <v>176</v>
      </c>
      <c r="D11" s="70" t="s">
        <v>177</v>
      </c>
      <c r="E11" s="41">
        <v>32045</v>
      </c>
      <c r="F11" s="42">
        <v>40540129.5</v>
      </c>
      <c r="G11" s="42">
        <v>5.5367781779668359</v>
      </c>
    </row>
    <row r="12" spans="1:7" s="28" customFormat="1" ht="45" x14ac:dyDescent="0.25">
      <c r="A12" s="40" t="s">
        <v>678</v>
      </c>
      <c r="B12" s="40" t="s">
        <v>679</v>
      </c>
      <c r="C12" s="37" t="s">
        <v>176</v>
      </c>
      <c r="D12" s="70" t="s">
        <v>177</v>
      </c>
      <c r="E12" s="41">
        <v>36355</v>
      </c>
      <c r="F12" s="42">
        <v>9492290.5</v>
      </c>
      <c r="G12" s="42">
        <v>1.296411914503675</v>
      </c>
    </row>
    <row r="13" spans="1:7" s="28" customFormat="1" x14ac:dyDescent="0.25">
      <c r="A13" s="40" t="s">
        <v>221</v>
      </c>
      <c r="B13" s="40" t="s">
        <v>23</v>
      </c>
      <c r="C13" s="37" t="s">
        <v>122</v>
      </c>
      <c r="D13" s="70" t="s">
        <v>123</v>
      </c>
      <c r="E13" s="41">
        <v>3044</v>
      </c>
      <c r="F13" s="42">
        <v>7515027.2000000002</v>
      </c>
      <c r="G13" s="42">
        <v>1.0263666919906413</v>
      </c>
    </row>
    <row r="14" spans="1:7" s="28" customFormat="1" ht="60" x14ac:dyDescent="0.25">
      <c r="A14" s="40" t="s">
        <v>222</v>
      </c>
      <c r="B14" s="40" t="s">
        <v>22</v>
      </c>
      <c r="C14" s="37" t="s">
        <v>124</v>
      </c>
      <c r="D14" s="70" t="s">
        <v>125</v>
      </c>
      <c r="E14" s="41">
        <v>14940</v>
      </c>
      <c r="F14" s="42">
        <v>7915959</v>
      </c>
      <c r="G14" s="42">
        <v>1.0811240513891347</v>
      </c>
    </row>
    <row r="15" spans="1:7" s="28" customFormat="1" ht="60" x14ac:dyDescent="0.25">
      <c r="A15" s="40" t="s">
        <v>224</v>
      </c>
      <c r="B15" s="40" t="s">
        <v>25</v>
      </c>
      <c r="C15" s="37" t="s">
        <v>126</v>
      </c>
      <c r="D15" s="70" t="s">
        <v>127</v>
      </c>
      <c r="E15" s="41">
        <v>6181</v>
      </c>
      <c r="F15" s="42">
        <v>10779354.949999999</v>
      </c>
      <c r="G15" s="42">
        <v>1.4721930589718217</v>
      </c>
    </row>
    <row r="16" spans="1:7" s="28" customFormat="1" ht="60" x14ac:dyDescent="0.25">
      <c r="A16" s="40" t="s">
        <v>223</v>
      </c>
      <c r="B16" s="40" t="s">
        <v>26</v>
      </c>
      <c r="C16" s="37" t="s">
        <v>126</v>
      </c>
      <c r="D16" s="70" t="s">
        <v>127</v>
      </c>
      <c r="E16" s="41">
        <v>5805</v>
      </c>
      <c r="F16" s="42">
        <v>8587917</v>
      </c>
      <c r="G16" s="42">
        <v>1.1728968808496385</v>
      </c>
    </row>
    <row r="17" spans="1:7" s="28" customFormat="1" ht="60" x14ac:dyDescent="0.25">
      <c r="A17" s="40" t="s">
        <v>680</v>
      </c>
      <c r="B17" s="40" t="s">
        <v>681</v>
      </c>
      <c r="C17" s="37" t="s">
        <v>126</v>
      </c>
      <c r="D17" s="70" t="s">
        <v>127</v>
      </c>
      <c r="E17" s="41">
        <v>7300</v>
      </c>
      <c r="F17" s="42">
        <v>7082825</v>
      </c>
      <c r="G17" s="42">
        <v>0.96733857000525758</v>
      </c>
    </row>
    <row r="18" spans="1:7" s="28" customFormat="1" ht="60" x14ac:dyDescent="0.25">
      <c r="A18" s="40" t="s">
        <v>225</v>
      </c>
      <c r="B18" s="40" t="s">
        <v>24</v>
      </c>
      <c r="C18" s="37" t="s">
        <v>126</v>
      </c>
      <c r="D18" s="70" t="s">
        <v>127</v>
      </c>
      <c r="E18" s="41">
        <v>970</v>
      </c>
      <c r="F18" s="42">
        <v>5410369</v>
      </c>
      <c r="G18" s="42">
        <v>0.73892247961241109</v>
      </c>
    </row>
    <row r="19" spans="1:7" s="28" customFormat="1" ht="30" x14ac:dyDescent="0.25">
      <c r="A19" s="40" t="s">
        <v>927</v>
      </c>
      <c r="B19" s="40" t="s">
        <v>928</v>
      </c>
      <c r="C19" s="37" t="s">
        <v>929</v>
      </c>
      <c r="D19" s="70" t="s">
        <v>930</v>
      </c>
      <c r="E19" s="41">
        <v>860</v>
      </c>
      <c r="F19" s="42">
        <v>4354223</v>
      </c>
      <c r="G19" s="42">
        <v>0.59467907936508424</v>
      </c>
    </row>
    <row r="20" spans="1:7" s="28" customFormat="1" x14ac:dyDescent="0.25">
      <c r="A20" s="40" t="s">
        <v>226</v>
      </c>
      <c r="B20" s="40" t="s">
        <v>11</v>
      </c>
      <c r="C20" s="37" t="s">
        <v>128</v>
      </c>
      <c r="D20" s="70" t="s">
        <v>129</v>
      </c>
      <c r="E20" s="41">
        <v>1956</v>
      </c>
      <c r="F20" s="42">
        <v>22469452.199999999</v>
      </c>
      <c r="G20" s="42">
        <v>3.0687709720273322</v>
      </c>
    </row>
    <row r="21" spans="1:7" s="28" customFormat="1" x14ac:dyDescent="0.25">
      <c r="A21" s="40" t="s">
        <v>415</v>
      </c>
      <c r="B21" s="40" t="s">
        <v>410</v>
      </c>
      <c r="C21" s="37" t="s">
        <v>128</v>
      </c>
      <c r="D21" s="70" t="s">
        <v>129</v>
      </c>
      <c r="E21" s="41">
        <v>21655</v>
      </c>
      <c r="F21" s="42">
        <v>11104684</v>
      </c>
      <c r="G21" s="42">
        <v>1.5166249541560413</v>
      </c>
    </row>
    <row r="22" spans="1:7" s="28" customFormat="1" ht="30" x14ac:dyDescent="0.25">
      <c r="A22" s="40" t="s">
        <v>775</v>
      </c>
      <c r="B22" s="40" t="s">
        <v>776</v>
      </c>
      <c r="C22" s="37" t="s">
        <v>777</v>
      </c>
      <c r="D22" s="70" t="s">
        <v>778</v>
      </c>
      <c r="E22" s="41">
        <v>15465</v>
      </c>
      <c r="F22" s="42">
        <v>12241320.75</v>
      </c>
      <c r="G22" s="42">
        <v>1.6718613984223367</v>
      </c>
    </row>
    <row r="23" spans="1:7" s="28" customFormat="1" ht="30" x14ac:dyDescent="0.25">
      <c r="A23" s="40" t="s">
        <v>227</v>
      </c>
      <c r="B23" s="40" t="s">
        <v>2</v>
      </c>
      <c r="C23" s="37" t="s">
        <v>130</v>
      </c>
      <c r="D23" s="70" t="s">
        <v>131</v>
      </c>
      <c r="E23" s="41">
        <v>12245</v>
      </c>
      <c r="F23" s="42">
        <v>7277203.5</v>
      </c>
      <c r="G23" s="42">
        <v>0.993885861549206</v>
      </c>
    </row>
    <row r="24" spans="1:7" s="28" customFormat="1" ht="30" x14ac:dyDescent="0.25">
      <c r="A24" s="40" t="s">
        <v>816</v>
      </c>
      <c r="B24" s="40" t="s">
        <v>817</v>
      </c>
      <c r="C24" s="37" t="s">
        <v>818</v>
      </c>
      <c r="D24" s="70" t="s">
        <v>819</v>
      </c>
      <c r="E24" s="41">
        <v>5520</v>
      </c>
      <c r="F24" s="42">
        <v>8332716</v>
      </c>
      <c r="G24" s="42">
        <v>1.1380427413779008</v>
      </c>
    </row>
    <row r="25" spans="1:7" s="28" customFormat="1" ht="30" x14ac:dyDescent="0.25">
      <c r="A25" s="40" t="s">
        <v>228</v>
      </c>
      <c r="B25" s="40" t="s">
        <v>16</v>
      </c>
      <c r="C25" s="37" t="s">
        <v>555</v>
      </c>
      <c r="D25" s="70" t="s">
        <v>556</v>
      </c>
      <c r="E25" s="41">
        <v>2677</v>
      </c>
      <c r="F25" s="42">
        <v>10342857.199999999</v>
      </c>
      <c r="G25" s="42">
        <v>1.4125782711865085</v>
      </c>
    </row>
    <row r="26" spans="1:7" s="28" customFormat="1" ht="30" x14ac:dyDescent="0.25">
      <c r="A26" s="40" t="s">
        <v>820</v>
      </c>
      <c r="B26" s="40" t="s">
        <v>821</v>
      </c>
      <c r="C26" s="37" t="s">
        <v>822</v>
      </c>
      <c r="D26" s="70" t="s">
        <v>823</v>
      </c>
      <c r="E26" s="41">
        <v>36965</v>
      </c>
      <c r="F26" s="42">
        <v>10817807.25</v>
      </c>
      <c r="G26" s="42">
        <v>1.4774446913212607</v>
      </c>
    </row>
    <row r="27" spans="1:7" s="28" customFormat="1" ht="30" x14ac:dyDescent="0.25">
      <c r="A27" s="40" t="s">
        <v>632</v>
      </c>
      <c r="B27" s="40" t="s">
        <v>633</v>
      </c>
      <c r="C27" s="37" t="s">
        <v>682</v>
      </c>
      <c r="D27" s="70" t="s">
        <v>683</v>
      </c>
      <c r="E27" s="41">
        <v>5345</v>
      </c>
      <c r="F27" s="42">
        <v>8371339</v>
      </c>
      <c r="G27" s="42">
        <v>1.14331768712191</v>
      </c>
    </row>
    <row r="28" spans="1:7" s="28" customFormat="1" ht="30" x14ac:dyDescent="0.25">
      <c r="A28" s="40" t="s">
        <v>229</v>
      </c>
      <c r="B28" s="40" t="s">
        <v>18</v>
      </c>
      <c r="C28" s="37" t="s">
        <v>132</v>
      </c>
      <c r="D28" s="70" t="s">
        <v>133</v>
      </c>
      <c r="E28" s="41">
        <v>3692</v>
      </c>
      <c r="F28" s="42">
        <v>10758672.6</v>
      </c>
      <c r="G28" s="42">
        <v>1.4693683619232079</v>
      </c>
    </row>
    <row r="29" spans="1:7" s="28" customFormat="1" x14ac:dyDescent="0.25">
      <c r="A29" s="40" t="s">
        <v>230</v>
      </c>
      <c r="B29" s="40" t="s">
        <v>3</v>
      </c>
      <c r="C29" s="37" t="s">
        <v>134</v>
      </c>
      <c r="D29" s="70" t="s">
        <v>135</v>
      </c>
      <c r="E29" s="41">
        <v>7661</v>
      </c>
      <c r="F29" s="42">
        <v>22905240.850000001</v>
      </c>
      <c r="G29" s="42">
        <v>3.1282889143053811</v>
      </c>
    </row>
    <row r="30" spans="1:7" s="28" customFormat="1" x14ac:dyDescent="0.25">
      <c r="A30" s="40" t="s">
        <v>443</v>
      </c>
      <c r="B30" s="40" t="s">
        <v>444</v>
      </c>
      <c r="C30" s="37" t="s">
        <v>445</v>
      </c>
      <c r="D30" s="70" t="s">
        <v>446</v>
      </c>
      <c r="E30" s="41">
        <v>979</v>
      </c>
      <c r="F30" s="42">
        <v>12052126.35</v>
      </c>
      <c r="G30" s="42">
        <v>1.6460221266135593</v>
      </c>
    </row>
    <row r="31" spans="1:7" s="28" customFormat="1" ht="30" x14ac:dyDescent="0.25">
      <c r="A31" s="40" t="s">
        <v>779</v>
      </c>
      <c r="B31" s="40" t="s">
        <v>780</v>
      </c>
      <c r="C31" s="37" t="s">
        <v>781</v>
      </c>
      <c r="D31" s="70" t="s">
        <v>782</v>
      </c>
      <c r="E31" s="41">
        <v>34827</v>
      </c>
      <c r="F31" s="42">
        <v>7551538.4100000001</v>
      </c>
      <c r="G31" s="42">
        <v>1.0313532194949298</v>
      </c>
    </row>
    <row r="32" spans="1:7" s="28" customFormat="1" ht="30" x14ac:dyDescent="0.25">
      <c r="A32" s="40" t="s">
        <v>684</v>
      </c>
      <c r="B32" s="40" t="s">
        <v>685</v>
      </c>
      <c r="C32" s="37" t="s">
        <v>849</v>
      </c>
      <c r="D32" s="70" t="s">
        <v>850</v>
      </c>
      <c r="E32" s="41">
        <v>34645</v>
      </c>
      <c r="F32" s="42">
        <v>4893952.7</v>
      </c>
      <c r="G32" s="42">
        <v>0.66839279616415326</v>
      </c>
    </row>
    <row r="33" spans="1:7" s="28" customFormat="1" ht="60" x14ac:dyDescent="0.25">
      <c r="A33" s="40" t="s">
        <v>851</v>
      </c>
      <c r="B33" s="40" t="s">
        <v>852</v>
      </c>
      <c r="C33" s="37" t="s">
        <v>686</v>
      </c>
      <c r="D33" s="70" t="s">
        <v>687</v>
      </c>
      <c r="E33" s="41">
        <v>5130</v>
      </c>
      <c r="F33" s="42">
        <v>4850928</v>
      </c>
      <c r="G33" s="42">
        <v>0.66251668715780265</v>
      </c>
    </row>
    <row r="34" spans="1:7" s="28" customFormat="1" x14ac:dyDescent="0.25">
      <c r="A34" s="40" t="s">
        <v>634</v>
      </c>
      <c r="B34" s="40" t="s">
        <v>635</v>
      </c>
      <c r="C34" s="37" t="s">
        <v>136</v>
      </c>
      <c r="D34" s="70" t="s">
        <v>137</v>
      </c>
      <c r="E34" s="41">
        <v>1410</v>
      </c>
      <c r="F34" s="42">
        <v>6118201.5</v>
      </c>
      <c r="G34" s="42">
        <v>0.83559487775203001</v>
      </c>
    </row>
    <row r="35" spans="1:7" s="28" customFormat="1" x14ac:dyDescent="0.25">
      <c r="A35" s="40" t="s">
        <v>231</v>
      </c>
      <c r="B35" s="40" t="s">
        <v>28</v>
      </c>
      <c r="C35" s="37" t="s">
        <v>138</v>
      </c>
      <c r="D35" s="70" t="s">
        <v>139</v>
      </c>
      <c r="E35" s="41">
        <v>57010</v>
      </c>
      <c r="F35" s="42">
        <v>18471240</v>
      </c>
      <c r="G35" s="42">
        <v>2.5227141554145294</v>
      </c>
    </row>
    <row r="36" spans="1:7" s="28" customFormat="1" x14ac:dyDescent="0.25">
      <c r="A36" s="40" t="s">
        <v>232</v>
      </c>
      <c r="B36" s="40" t="s">
        <v>29</v>
      </c>
      <c r="C36" s="37" t="s">
        <v>140</v>
      </c>
      <c r="D36" s="70" t="s">
        <v>141</v>
      </c>
      <c r="E36" s="41">
        <v>30713</v>
      </c>
      <c r="F36" s="42">
        <v>9264576.4499999993</v>
      </c>
      <c r="G36" s="42">
        <v>1.2653118120026099</v>
      </c>
    </row>
    <row r="37" spans="1:7" s="28" customFormat="1" x14ac:dyDescent="0.25">
      <c r="A37" s="40" t="s">
        <v>557</v>
      </c>
      <c r="B37" s="40" t="s">
        <v>558</v>
      </c>
      <c r="C37" s="37" t="s">
        <v>559</v>
      </c>
      <c r="D37" s="70" t="s">
        <v>560</v>
      </c>
      <c r="E37" s="41">
        <v>20430</v>
      </c>
      <c r="F37" s="42">
        <v>3618561.6</v>
      </c>
      <c r="G37" s="42">
        <v>0.49420594234926551</v>
      </c>
    </row>
    <row r="38" spans="1:7" s="28" customFormat="1" ht="30" x14ac:dyDescent="0.25">
      <c r="A38" s="40" t="s">
        <v>853</v>
      </c>
      <c r="B38" s="40" t="s">
        <v>854</v>
      </c>
      <c r="C38" s="37" t="s">
        <v>855</v>
      </c>
      <c r="D38" s="70" t="s">
        <v>856</v>
      </c>
      <c r="E38" s="41">
        <v>3150</v>
      </c>
      <c r="F38" s="42">
        <v>7337767.5</v>
      </c>
      <c r="G38" s="42">
        <v>1.0021574047757857</v>
      </c>
    </row>
    <row r="39" spans="1:7" s="28" customFormat="1" x14ac:dyDescent="0.25">
      <c r="A39" s="40" t="s">
        <v>233</v>
      </c>
      <c r="B39" s="40" t="s">
        <v>17</v>
      </c>
      <c r="C39" s="37" t="s">
        <v>857</v>
      </c>
      <c r="D39" s="70" t="s">
        <v>858</v>
      </c>
      <c r="E39" s="41">
        <v>6290</v>
      </c>
      <c r="F39" s="42">
        <v>22438946</v>
      </c>
      <c r="G39" s="42">
        <v>3.064604580243786</v>
      </c>
    </row>
    <row r="40" spans="1:7" s="28" customFormat="1" x14ac:dyDescent="0.25">
      <c r="A40" s="40" t="s">
        <v>234</v>
      </c>
      <c r="B40" s="40" t="s">
        <v>32</v>
      </c>
      <c r="C40" s="37" t="s">
        <v>142</v>
      </c>
      <c r="D40" s="70" t="s">
        <v>143</v>
      </c>
      <c r="E40" s="41">
        <v>8985</v>
      </c>
      <c r="F40" s="42">
        <v>9877659.75</v>
      </c>
      <c r="G40" s="42">
        <v>1.3490438148003783</v>
      </c>
    </row>
    <row r="41" spans="1:7" s="28" customFormat="1" ht="30" x14ac:dyDescent="0.25">
      <c r="A41" s="40" t="s">
        <v>235</v>
      </c>
      <c r="B41" s="40" t="s">
        <v>31</v>
      </c>
      <c r="C41" s="37" t="s">
        <v>144</v>
      </c>
      <c r="D41" s="70" t="s">
        <v>145</v>
      </c>
      <c r="E41" s="41">
        <v>14454</v>
      </c>
      <c r="F41" s="42">
        <v>23506540.199999999</v>
      </c>
      <c r="G41" s="42">
        <v>3.2104115212276318</v>
      </c>
    </row>
    <row r="42" spans="1:7" s="28" customFormat="1" ht="30" x14ac:dyDescent="0.25">
      <c r="A42" s="40" t="s">
        <v>236</v>
      </c>
      <c r="B42" s="40" t="s">
        <v>14</v>
      </c>
      <c r="C42" s="37" t="s">
        <v>146</v>
      </c>
      <c r="D42" s="70" t="s">
        <v>147</v>
      </c>
      <c r="E42" s="41">
        <v>11893</v>
      </c>
      <c r="F42" s="42">
        <v>22356461.399999999</v>
      </c>
      <c r="G42" s="42">
        <v>3.0533392256696641</v>
      </c>
    </row>
    <row r="43" spans="1:7" s="28" customFormat="1" ht="30" x14ac:dyDescent="0.25">
      <c r="A43" s="40" t="s">
        <v>561</v>
      </c>
      <c r="B43" s="40" t="s">
        <v>562</v>
      </c>
      <c r="C43" s="37" t="s">
        <v>146</v>
      </c>
      <c r="D43" s="70" t="s">
        <v>147</v>
      </c>
      <c r="E43" s="41">
        <v>4490</v>
      </c>
      <c r="F43" s="42">
        <v>7747270.5</v>
      </c>
      <c r="G43" s="42">
        <v>1.0580853779267336</v>
      </c>
    </row>
    <row r="44" spans="1:7" s="28" customFormat="1" x14ac:dyDescent="0.25">
      <c r="A44" s="40" t="s">
        <v>237</v>
      </c>
      <c r="B44" s="40" t="s">
        <v>13</v>
      </c>
      <c r="C44" s="37" t="s">
        <v>148</v>
      </c>
      <c r="D44" s="70" t="s">
        <v>149</v>
      </c>
      <c r="E44" s="41">
        <v>5243</v>
      </c>
      <c r="F44" s="42">
        <v>21561313.199999999</v>
      </c>
      <c r="G44" s="42">
        <v>2.944741664282752</v>
      </c>
    </row>
    <row r="45" spans="1:7" s="28" customFormat="1" x14ac:dyDescent="0.25">
      <c r="A45" s="40" t="s">
        <v>489</v>
      </c>
      <c r="B45" s="40" t="s">
        <v>490</v>
      </c>
      <c r="C45" s="37" t="s">
        <v>148</v>
      </c>
      <c r="D45" s="70" t="s">
        <v>149</v>
      </c>
      <c r="E45" s="41">
        <v>5720</v>
      </c>
      <c r="F45" s="42">
        <v>9577854</v>
      </c>
      <c r="G45" s="42">
        <v>1.3080977706041215</v>
      </c>
    </row>
    <row r="46" spans="1:7" s="28" customFormat="1" ht="30" x14ac:dyDescent="0.25">
      <c r="A46" s="40" t="s">
        <v>931</v>
      </c>
      <c r="B46" s="40" t="s">
        <v>932</v>
      </c>
      <c r="C46" s="37" t="s">
        <v>933</v>
      </c>
      <c r="D46" s="70" t="s">
        <v>934</v>
      </c>
      <c r="E46" s="41">
        <v>1529</v>
      </c>
      <c r="F46" s="42">
        <v>11809537.300000001</v>
      </c>
      <c r="G46" s="42">
        <v>1.6128904673214077</v>
      </c>
    </row>
    <row r="47" spans="1:7" s="28" customFormat="1" x14ac:dyDescent="0.25">
      <c r="A47" s="40" t="s">
        <v>688</v>
      </c>
      <c r="B47" s="40" t="s">
        <v>689</v>
      </c>
      <c r="C47" s="37" t="s">
        <v>690</v>
      </c>
      <c r="D47" s="70" t="s">
        <v>691</v>
      </c>
      <c r="E47" s="41">
        <v>68697</v>
      </c>
      <c r="F47" s="42">
        <v>15137383.949999999</v>
      </c>
      <c r="G47" s="42">
        <v>2.0673919437249313</v>
      </c>
    </row>
    <row r="48" spans="1:7" s="28" customFormat="1" ht="30" x14ac:dyDescent="0.25">
      <c r="A48" s="40" t="s">
        <v>238</v>
      </c>
      <c r="B48" s="40" t="s">
        <v>7</v>
      </c>
      <c r="C48" s="37" t="s">
        <v>150</v>
      </c>
      <c r="D48" s="70" t="s">
        <v>151</v>
      </c>
      <c r="E48" s="41">
        <v>31969</v>
      </c>
      <c r="F48" s="42">
        <v>54307338.75</v>
      </c>
      <c r="G48" s="42">
        <v>7.4170381743465503</v>
      </c>
    </row>
    <row r="49" spans="1:7" s="28" customFormat="1" ht="30" x14ac:dyDescent="0.25">
      <c r="A49" s="40" t="s">
        <v>239</v>
      </c>
      <c r="B49" s="40" t="s">
        <v>6</v>
      </c>
      <c r="C49" s="37" t="s">
        <v>150</v>
      </c>
      <c r="D49" s="70" t="s">
        <v>151</v>
      </c>
      <c r="E49" s="41">
        <v>32099</v>
      </c>
      <c r="F49" s="42">
        <v>40213627.200000003</v>
      </c>
      <c r="G49" s="42">
        <v>5.4921860458747087</v>
      </c>
    </row>
    <row r="50" spans="1:7" s="28" customFormat="1" ht="30" x14ac:dyDescent="0.25">
      <c r="A50" s="40" t="s">
        <v>241</v>
      </c>
      <c r="B50" s="40" t="s">
        <v>5</v>
      </c>
      <c r="C50" s="37" t="s">
        <v>150</v>
      </c>
      <c r="D50" s="70" t="s">
        <v>151</v>
      </c>
      <c r="E50" s="41">
        <v>11913</v>
      </c>
      <c r="F50" s="42">
        <v>22650186.899999999</v>
      </c>
      <c r="G50" s="42">
        <v>3.0934548582236348</v>
      </c>
    </row>
    <row r="51" spans="1:7" s="28" customFormat="1" ht="30" x14ac:dyDescent="0.25">
      <c r="A51" s="40" t="s">
        <v>240</v>
      </c>
      <c r="B51" s="40" t="s">
        <v>10</v>
      </c>
      <c r="C51" s="37" t="s">
        <v>150</v>
      </c>
      <c r="D51" s="70" t="s">
        <v>151</v>
      </c>
      <c r="E51" s="41">
        <v>27193</v>
      </c>
      <c r="F51" s="42">
        <v>21017469.699999999</v>
      </c>
      <c r="G51" s="42">
        <v>2.8704661042347976</v>
      </c>
    </row>
    <row r="52" spans="1:7" s="28" customFormat="1" ht="30" x14ac:dyDescent="0.25">
      <c r="A52" s="40" t="s">
        <v>242</v>
      </c>
      <c r="B52" s="40" t="s">
        <v>9</v>
      </c>
      <c r="C52" s="37" t="s">
        <v>150</v>
      </c>
      <c r="D52" s="70" t="s">
        <v>151</v>
      </c>
      <c r="E52" s="41">
        <v>20340</v>
      </c>
      <c r="F52" s="42">
        <v>20057274</v>
      </c>
      <c r="G52" s="42">
        <v>2.7393271398578438</v>
      </c>
    </row>
    <row r="53" spans="1:7" s="28" customFormat="1" ht="30" x14ac:dyDescent="0.25">
      <c r="A53" s="40" t="s">
        <v>244</v>
      </c>
      <c r="B53" s="40" t="s">
        <v>8</v>
      </c>
      <c r="C53" s="37" t="s">
        <v>150</v>
      </c>
      <c r="D53" s="70" t="s">
        <v>151</v>
      </c>
      <c r="E53" s="41">
        <v>62760</v>
      </c>
      <c r="F53" s="42">
        <v>11749299.6</v>
      </c>
      <c r="G53" s="42">
        <v>1.604663488597748</v>
      </c>
    </row>
    <row r="54" spans="1:7" s="28" customFormat="1" ht="30" x14ac:dyDescent="0.25">
      <c r="A54" s="40" t="s">
        <v>243</v>
      </c>
      <c r="B54" s="40" t="s">
        <v>4</v>
      </c>
      <c r="C54" s="37" t="s">
        <v>150</v>
      </c>
      <c r="D54" s="70" t="s">
        <v>151</v>
      </c>
      <c r="E54" s="41">
        <v>10301</v>
      </c>
      <c r="F54" s="42">
        <v>10210351.199999999</v>
      </c>
      <c r="G54" s="42">
        <v>1.394481231579132</v>
      </c>
    </row>
    <row r="55" spans="1:7" s="28" customFormat="1" x14ac:dyDescent="0.25">
      <c r="A55" s="40" t="s">
        <v>935</v>
      </c>
      <c r="B55" s="40" t="s">
        <v>936</v>
      </c>
      <c r="C55" s="37" t="s">
        <v>937</v>
      </c>
      <c r="D55" s="70" t="s">
        <v>938</v>
      </c>
      <c r="E55" s="41">
        <v>4340</v>
      </c>
      <c r="F55" s="42">
        <v>7534674</v>
      </c>
      <c r="G55" s="42">
        <v>1.0290499585427839</v>
      </c>
    </row>
    <row r="56" spans="1:7" s="28" customFormat="1" x14ac:dyDescent="0.25">
      <c r="A56" s="40" t="s">
        <v>245</v>
      </c>
      <c r="B56" s="40" t="s">
        <v>19</v>
      </c>
      <c r="C56" s="37" t="s">
        <v>154</v>
      </c>
      <c r="D56" s="70" t="s">
        <v>155</v>
      </c>
      <c r="E56" s="41">
        <v>1297</v>
      </c>
      <c r="F56" s="42">
        <v>10226974.699999999</v>
      </c>
      <c r="G56" s="42">
        <v>1.3967515901886531</v>
      </c>
    </row>
    <row r="57" spans="1:7" s="28" customFormat="1" x14ac:dyDescent="0.25">
      <c r="A57" s="40" t="s">
        <v>1035</v>
      </c>
      <c r="B57" s="40" t="s">
        <v>1050</v>
      </c>
      <c r="C57" s="37" t="s">
        <v>154</v>
      </c>
      <c r="D57" s="70" t="s">
        <v>155</v>
      </c>
      <c r="E57" s="41">
        <v>15625</v>
      </c>
      <c r="F57" s="42">
        <v>8496093.75</v>
      </c>
      <c r="G57" s="42">
        <v>1.1603560978501666</v>
      </c>
    </row>
    <row r="58" spans="1:7" s="28" customFormat="1" x14ac:dyDescent="0.25">
      <c r="A58" s="40" t="s">
        <v>416</v>
      </c>
      <c r="B58" s="40" t="s">
        <v>411</v>
      </c>
      <c r="C58" s="37" t="s">
        <v>154</v>
      </c>
      <c r="D58" s="70" t="s">
        <v>155</v>
      </c>
      <c r="E58" s="41">
        <v>17977</v>
      </c>
      <c r="F58" s="42">
        <v>7595282.5</v>
      </c>
      <c r="G58" s="42">
        <v>1.0373275793678309</v>
      </c>
    </row>
    <row r="59" spans="1:7" s="28" customFormat="1" x14ac:dyDescent="0.25">
      <c r="A59" s="40" t="s">
        <v>939</v>
      </c>
      <c r="B59" s="40" t="s">
        <v>940</v>
      </c>
      <c r="C59" s="37" t="s">
        <v>156</v>
      </c>
      <c r="D59" s="70" t="s">
        <v>157</v>
      </c>
      <c r="E59" s="41">
        <v>11675</v>
      </c>
      <c r="F59" s="42">
        <v>7449233.75</v>
      </c>
      <c r="G59" s="42">
        <v>1.0173809353414636</v>
      </c>
    </row>
    <row r="60" spans="1:7" s="28" customFormat="1" ht="30" x14ac:dyDescent="0.25">
      <c r="A60" s="40" t="s">
        <v>417</v>
      </c>
      <c r="B60" s="40" t="s">
        <v>412</v>
      </c>
      <c r="C60" s="37" t="s">
        <v>413</v>
      </c>
      <c r="D60" s="70" t="s">
        <v>414</v>
      </c>
      <c r="E60" s="41">
        <v>1765</v>
      </c>
      <c r="F60" s="42">
        <v>3280252.5</v>
      </c>
      <c r="G60" s="42">
        <v>0.44800129363723806</v>
      </c>
    </row>
    <row r="61" spans="1:7" s="28" customFormat="1" x14ac:dyDescent="0.25">
      <c r="A61" s="40" t="s">
        <v>859</v>
      </c>
      <c r="B61" s="40" t="s">
        <v>860</v>
      </c>
      <c r="C61" s="37" t="s">
        <v>158</v>
      </c>
      <c r="D61" s="70" t="s">
        <v>159</v>
      </c>
      <c r="E61" s="41">
        <v>2910</v>
      </c>
      <c r="F61" s="42">
        <v>4777638</v>
      </c>
      <c r="G61" s="42">
        <v>0.65250708734477825</v>
      </c>
    </row>
    <row r="62" spans="1:7" s="28" customFormat="1" x14ac:dyDescent="0.25">
      <c r="A62" s="40" t="s">
        <v>247</v>
      </c>
      <c r="B62" s="40" t="s">
        <v>15</v>
      </c>
      <c r="C62" s="37" t="s">
        <v>158</v>
      </c>
      <c r="D62" s="70" t="s">
        <v>159</v>
      </c>
      <c r="E62" s="41">
        <v>3899</v>
      </c>
      <c r="F62" s="42">
        <v>2904949.95</v>
      </c>
      <c r="G62" s="42">
        <v>0.39674425537406965</v>
      </c>
    </row>
    <row r="63" spans="1:7" s="28" customFormat="1" x14ac:dyDescent="0.25">
      <c r="A63" s="40" t="s">
        <v>248</v>
      </c>
      <c r="B63" s="40" t="s">
        <v>27</v>
      </c>
      <c r="C63" s="37" t="s">
        <v>160</v>
      </c>
      <c r="D63" s="70" t="s">
        <v>161</v>
      </c>
      <c r="E63" s="41">
        <v>1570</v>
      </c>
      <c r="F63" s="42">
        <v>10692485</v>
      </c>
      <c r="G63" s="42">
        <v>1.4603287741406381</v>
      </c>
    </row>
    <row r="64" spans="1:7" s="28" customFormat="1" x14ac:dyDescent="0.25">
      <c r="A64" s="40"/>
      <c r="B64" s="40"/>
      <c r="C64" s="37"/>
      <c r="D64" s="70"/>
      <c r="E64" s="41"/>
      <c r="F64" s="42"/>
      <c r="G64" s="42"/>
    </row>
    <row r="65" spans="1:7" s="28" customFormat="1" x14ac:dyDescent="0.25">
      <c r="A65" s="38" t="s">
        <v>162</v>
      </c>
      <c r="B65" s="40"/>
      <c r="C65" s="37"/>
      <c r="D65" s="70"/>
      <c r="E65" s="41"/>
      <c r="F65" s="42"/>
      <c r="G65" s="42"/>
    </row>
    <row r="66" spans="1:7" s="28" customFormat="1" x14ac:dyDescent="0.25">
      <c r="A66" s="40" t="s">
        <v>163</v>
      </c>
      <c r="B66" s="40"/>
      <c r="C66" s="37"/>
      <c r="D66" s="70"/>
      <c r="E66" s="41"/>
      <c r="F66" s="42"/>
      <c r="G66" s="42"/>
    </row>
    <row r="67" spans="1:7" s="28" customFormat="1" ht="30" x14ac:dyDescent="0.25">
      <c r="A67" s="88" t="s">
        <v>249</v>
      </c>
      <c r="B67" s="40" t="s">
        <v>491</v>
      </c>
      <c r="C67" s="37" t="s">
        <v>164</v>
      </c>
      <c r="D67" s="70" t="s">
        <v>165</v>
      </c>
      <c r="E67" s="41">
        <v>8456.7890000000007</v>
      </c>
      <c r="F67" s="42">
        <v>11307718.869999999</v>
      </c>
      <c r="G67" s="42">
        <v>1.5443544915661851</v>
      </c>
    </row>
    <row r="68" spans="1:7" s="28" customFormat="1" x14ac:dyDescent="0.25">
      <c r="A68" s="88"/>
      <c r="B68" s="40"/>
      <c r="C68" s="37"/>
      <c r="D68" s="70"/>
      <c r="E68" s="41"/>
      <c r="F68" s="42"/>
      <c r="G68" s="42"/>
    </row>
    <row r="69" spans="1:7" s="28" customFormat="1" x14ac:dyDescent="0.25">
      <c r="A69" s="69" t="s">
        <v>317</v>
      </c>
      <c r="B69" s="40"/>
      <c r="C69" s="37"/>
      <c r="D69" s="70"/>
      <c r="E69" s="41"/>
      <c r="F69" s="42"/>
      <c r="G69" s="42"/>
    </row>
    <row r="70" spans="1:7" s="28" customFormat="1" x14ac:dyDescent="0.25">
      <c r="A70" s="89" t="s">
        <v>715</v>
      </c>
      <c r="B70" s="40"/>
      <c r="C70" s="37"/>
      <c r="D70" s="70"/>
      <c r="E70" s="41"/>
      <c r="F70" s="42">
        <v>0.82</v>
      </c>
      <c r="G70" s="42" t="s">
        <v>815</v>
      </c>
    </row>
    <row r="71" spans="1:7" s="28" customFormat="1" x14ac:dyDescent="0.25">
      <c r="A71" s="70" t="s">
        <v>716</v>
      </c>
      <c r="B71" s="40"/>
      <c r="C71" s="37"/>
      <c r="D71" s="70"/>
      <c r="E71" s="41"/>
      <c r="F71" s="42">
        <v>217411.87000000014</v>
      </c>
      <c r="G71" s="42">
        <v>2.9693191720198797E-2</v>
      </c>
    </row>
    <row r="72" spans="1:7" s="28" customFormat="1" x14ac:dyDescent="0.25">
      <c r="A72" s="31" t="s">
        <v>166</v>
      </c>
      <c r="B72" s="31"/>
      <c r="C72" s="31"/>
      <c r="D72" s="69"/>
      <c r="E72" s="36">
        <f>SUM(E8:E71)</f>
        <v>873962.78899999999</v>
      </c>
      <c r="F72" s="36">
        <f>SUM(F8:F71)</f>
        <v>732197104.47000027</v>
      </c>
      <c r="G72" s="36">
        <f>SUM(G8:G71)</f>
        <v>100</v>
      </c>
    </row>
    <row r="73" spans="1:7" s="28" customFormat="1" x14ac:dyDescent="0.25">
      <c r="A73" s="31"/>
      <c r="B73" s="31"/>
      <c r="C73" s="31"/>
      <c r="D73" s="69"/>
      <c r="E73" s="36"/>
      <c r="F73" s="36"/>
      <c r="G73" s="36"/>
    </row>
    <row r="74" spans="1:7" s="28" customFormat="1" x14ac:dyDescent="0.25">
      <c r="A74" s="50" t="s">
        <v>68</v>
      </c>
      <c r="B74" s="50"/>
      <c r="C74" s="73"/>
      <c r="D74" s="73"/>
      <c r="E74" s="51"/>
      <c r="F74" s="35"/>
      <c r="G74" s="32"/>
    </row>
    <row r="75" spans="1:7" s="28" customFormat="1" x14ac:dyDescent="0.25">
      <c r="A75" s="40" t="s">
        <v>193</v>
      </c>
      <c r="B75" s="40"/>
      <c r="C75" s="37"/>
      <c r="D75" s="37"/>
      <c r="E75" s="41"/>
      <c r="F75" s="42">
        <v>0</v>
      </c>
      <c r="G75" s="42">
        <v>0</v>
      </c>
    </row>
    <row r="76" spans="1:7" s="28" customFormat="1" x14ac:dyDescent="0.25">
      <c r="A76" s="48" t="s">
        <v>194</v>
      </c>
      <c r="B76" s="48"/>
      <c r="C76" s="55"/>
      <c r="D76" s="55"/>
      <c r="E76" s="49"/>
      <c r="F76" s="42">
        <v>0</v>
      </c>
      <c r="G76" s="42">
        <v>0</v>
      </c>
    </row>
    <row r="77" spans="1:7" s="28" customFormat="1" x14ac:dyDescent="0.25">
      <c r="A77" s="48" t="s">
        <v>69</v>
      </c>
      <c r="B77" s="48"/>
      <c r="C77" s="55"/>
      <c r="D77" s="55"/>
      <c r="E77" s="49"/>
      <c r="F77" s="42">
        <v>0</v>
      </c>
      <c r="G77" s="42">
        <v>0</v>
      </c>
    </row>
    <row r="78" spans="1:7" s="28" customFormat="1" x14ac:dyDescent="0.25">
      <c r="A78" s="48" t="s">
        <v>195</v>
      </c>
      <c r="B78" s="48"/>
      <c r="C78" s="55"/>
      <c r="D78" s="55"/>
      <c r="E78" s="49"/>
      <c r="F78" s="42">
        <v>0</v>
      </c>
      <c r="G78" s="42">
        <v>0</v>
      </c>
    </row>
    <row r="79" spans="1:7" s="28" customFormat="1" x14ac:dyDescent="0.25">
      <c r="A79" s="48" t="s">
        <v>196</v>
      </c>
      <c r="B79" s="48"/>
      <c r="C79" s="55"/>
      <c r="D79" s="55"/>
      <c r="E79" s="49"/>
      <c r="F79" s="42">
        <v>0</v>
      </c>
      <c r="G79" s="42">
        <v>0</v>
      </c>
    </row>
    <row r="80" spans="1:7" s="28" customFormat="1" x14ac:dyDescent="0.25">
      <c r="A80" s="48" t="s">
        <v>197</v>
      </c>
      <c r="B80" s="48"/>
      <c r="C80" s="55"/>
      <c r="D80" s="55"/>
      <c r="E80" s="49"/>
      <c r="F80" s="42">
        <v>0</v>
      </c>
      <c r="G80" s="42">
        <v>0</v>
      </c>
    </row>
    <row r="81" spans="1:7" s="28" customFormat="1" x14ac:dyDescent="0.25">
      <c r="A81" s="48" t="s">
        <v>198</v>
      </c>
      <c r="B81" s="48"/>
      <c r="C81" s="55"/>
      <c r="D81" s="55"/>
      <c r="E81" s="49"/>
      <c r="F81" s="42">
        <v>0</v>
      </c>
      <c r="G81" s="42">
        <v>0</v>
      </c>
    </row>
    <row r="82" spans="1:7" s="28" customFormat="1" x14ac:dyDescent="0.25">
      <c r="A82" s="48" t="s">
        <v>199</v>
      </c>
      <c r="B82" s="48"/>
      <c r="C82" s="55"/>
      <c r="D82" s="55"/>
      <c r="E82" s="49"/>
      <c r="F82" s="42">
        <v>0</v>
      </c>
      <c r="G82" s="42">
        <v>0</v>
      </c>
    </row>
    <row r="83" spans="1:7" s="28" customFormat="1" x14ac:dyDescent="0.25">
      <c r="A83" s="48" t="s">
        <v>200</v>
      </c>
      <c r="B83" s="48"/>
      <c r="C83" s="55"/>
      <c r="D83" s="55"/>
      <c r="E83" s="49"/>
      <c r="F83" s="42">
        <v>0</v>
      </c>
      <c r="G83" s="42">
        <v>0</v>
      </c>
    </row>
    <row r="84" spans="1:7" s="28" customFormat="1" x14ac:dyDescent="0.25">
      <c r="A84" s="48" t="s">
        <v>201</v>
      </c>
      <c r="B84" s="48"/>
      <c r="C84" s="55"/>
      <c r="D84" s="55"/>
      <c r="E84" s="49"/>
      <c r="F84" s="42">
        <v>0</v>
      </c>
      <c r="G84" s="42">
        <v>0</v>
      </c>
    </row>
    <row r="85" spans="1:7" s="28" customFormat="1" x14ac:dyDescent="0.25">
      <c r="A85" s="48" t="s">
        <v>202</v>
      </c>
      <c r="B85" s="48"/>
      <c r="C85" s="55"/>
      <c r="D85" s="55"/>
      <c r="E85" s="49"/>
      <c r="F85" s="42">
        <v>0</v>
      </c>
      <c r="G85" s="42">
        <v>0</v>
      </c>
    </row>
    <row r="86" spans="1:7" s="28" customFormat="1" x14ac:dyDescent="0.25">
      <c r="A86" s="48" t="s">
        <v>203</v>
      </c>
      <c r="B86" s="48"/>
      <c r="C86" s="55"/>
      <c r="D86" s="55"/>
      <c r="E86" s="49"/>
      <c r="F86" s="42">
        <v>0</v>
      </c>
      <c r="G86" s="42">
        <v>0</v>
      </c>
    </row>
    <row r="87" spans="1:7" s="28" customFormat="1" x14ac:dyDescent="0.25">
      <c r="A87" s="48" t="s">
        <v>204</v>
      </c>
      <c r="B87" s="48"/>
      <c r="C87" s="55"/>
      <c r="D87" s="55"/>
      <c r="E87" s="49"/>
      <c r="F87" s="42">
        <v>0</v>
      </c>
      <c r="G87" s="42">
        <v>0</v>
      </c>
    </row>
    <row r="88" spans="1:7" s="28" customFormat="1" x14ac:dyDescent="0.25">
      <c r="A88" s="103" t="s">
        <v>692</v>
      </c>
      <c r="B88" s="48"/>
      <c r="C88" s="55"/>
      <c r="D88" s="55"/>
      <c r="E88" s="49"/>
      <c r="F88" s="42">
        <v>0</v>
      </c>
      <c r="G88" s="42">
        <v>0</v>
      </c>
    </row>
    <row r="89" spans="1:7" s="28" customFormat="1" x14ac:dyDescent="0.25">
      <c r="A89" s="104" t="s">
        <v>693</v>
      </c>
      <c r="B89" s="48"/>
      <c r="C89" s="55"/>
      <c r="D89" s="55"/>
      <c r="E89" s="49"/>
      <c r="F89" s="42">
        <v>0</v>
      </c>
      <c r="G89" s="42">
        <v>0</v>
      </c>
    </row>
    <row r="90" spans="1:7" s="28" customFormat="1" x14ac:dyDescent="0.25">
      <c r="A90" s="52" t="s">
        <v>34</v>
      </c>
      <c r="B90" s="53"/>
      <c r="C90" s="53"/>
      <c r="D90" s="53"/>
      <c r="E90" s="49"/>
      <c r="F90" s="36">
        <f>SUM(F75:F89)</f>
        <v>0</v>
      </c>
      <c r="G90" s="36">
        <f>SUM(G75:G89)</f>
        <v>0</v>
      </c>
    </row>
    <row r="91" spans="1:7" s="28" customFormat="1" x14ac:dyDescent="0.25">
      <c r="A91" s="52"/>
      <c r="B91" s="53"/>
      <c r="C91" s="53"/>
      <c r="D91" s="53"/>
      <c r="E91" s="49"/>
      <c r="F91" s="42"/>
      <c r="G91" s="36"/>
    </row>
    <row r="92" spans="1:7" s="28" customFormat="1" x14ac:dyDescent="0.25">
      <c r="A92" s="54" t="s">
        <v>205</v>
      </c>
      <c r="B92" s="55"/>
      <c r="C92" s="55"/>
      <c r="D92" s="55"/>
      <c r="E92" s="49"/>
      <c r="F92" s="42">
        <v>0</v>
      </c>
      <c r="G92" s="42">
        <v>0</v>
      </c>
    </row>
    <row r="93" spans="1:7" s="28" customFormat="1" x14ac:dyDescent="0.25">
      <c r="A93" s="54" t="s">
        <v>37</v>
      </c>
      <c r="B93" s="55"/>
      <c r="C93" s="55"/>
      <c r="D93" s="55"/>
      <c r="E93" s="49"/>
      <c r="F93" s="42">
        <v>720671972.91000032</v>
      </c>
      <c r="G93" s="42">
        <v>98.425952316713619</v>
      </c>
    </row>
    <row r="94" spans="1:7" s="28" customFormat="1" x14ac:dyDescent="0.25">
      <c r="A94" s="54" t="s">
        <v>206</v>
      </c>
      <c r="B94" s="55"/>
      <c r="C94" s="55"/>
      <c r="D94" s="55"/>
      <c r="E94" s="49"/>
      <c r="F94" s="42">
        <v>0</v>
      </c>
      <c r="G94" s="42">
        <v>0</v>
      </c>
    </row>
    <row r="95" spans="1:7" s="28" customFormat="1" x14ac:dyDescent="0.25">
      <c r="A95" s="54" t="s">
        <v>207</v>
      </c>
      <c r="B95" s="55"/>
      <c r="C95" s="55"/>
      <c r="D95" s="55"/>
      <c r="E95" s="49"/>
      <c r="F95" s="42">
        <v>11307718.869999999</v>
      </c>
      <c r="G95" s="42">
        <v>1.5443544915661851</v>
      </c>
    </row>
    <row r="96" spans="1:7" s="28" customFormat="1" x14ac:dyDescent="0.25">
      <c r="A96" s="48" t="s">
        <v>208</v>
      </c>
      <c r="B96" s="55"/>
      <c r="C96" s="55"/>
      <c r="D96" s="55"/>
      <c r="E96" s="49"/>
      <c r="F96" s="42">
        <v>217412.69000000015</v>
      </c>
      <c r="G96" s="42">
        <v>2.9693191720195893E-2</v>
      </c>
    </row>
    <row r="97" spans="1:7" s="28" customFormat="1" x14ac:dyDescent="0.25">
      <c r="A97" s="48" t="s">
        <v>209</v>
      </c>
      <c r="B97" s="55"/>
      <c r="C97" s="55"/>
      <c r="D97" s="55"/>
      <c r="E97" s="49"/>
      <c r="F97" s="42">
        <v>0</v>
      </c>
      <c r="G97" s="42">
        <v>0</v>
      </c>
    </row>
    <row r="98" spans="1:7" s="28" customFormat="1" x14ac:dyDescent="0.25">
      <c r="A98" s="48" t="s">
        <v>210</v>
      </c>
      <c r="B98" s="48"/>
      <c r="C98" s="55"/>
      <c r="D98" s="55"/>
      <c r="E98" s="49"/>
      <c r="F98" s="42">
        <v>0</v>
      </c>
      <c r="G98" s="42">
        <v>0</v>
      </c>
    </row>
    <row r="99" spans="1:7" s="28" customFormat="1" x14ac:dyDescent="0.25">
      <c r="A99" s="52" t="s">
        <v>35</v>
      </c>
      <c r="B99" s="48"/>
      <c r="C99" s="55"/>
      <c r="D99" s="55"/>
      <c r="E99" s="49"/>
      <c r="F99" s="56">
        <f>SUM(F90:F98)</f>
        <v>732197104.47000039</v>
      </c>
      <c r="G99" s="56">
        <f>SUM(G90:G98)</f>
        <v>100</v>
      </c>
    </row>
    <row r="100" spans="1:7" s="28" customFormat="1" x14ac:dyDescent="0.25">
      <c r="A100" s="48"/>
      <c r="B100" s="48"/>
      <c r="C100" s="55"/>
      <c r="D100" s="55"/>
      <c r="E100" s="32"/>
      <c r="F100" s="35"/>
      <c r="G100" s="32"/>
    </row>
    <row r="101" spans="1:7" x14ac:dyDescent="0.25">
      <c r="A101" s="44" t="s">
        <v>167</v>
      </c>
      <c r="B101" s="108">
        <v>50244400.850599997</v>
      </c>
      <c r="C101" s="108"/>
      <c r="D101" s="108"/>
      <c r="E101" s="108"/>
      <c r="F101" s="108"/>
      <c r="G101" s="108"/>
    </row>
    <row r="102" spans="1:7" x14ac:dyDescent="0.25">
      <c r="A102" s="44" t="s">
        <v>168</v>
      </c>
      <c r="B102" s="108">
        <v>14.572699999999999</v>
      </c>
      <c r="C102" s="108"/>
      <c r="D102" s="108"/>
      <c r="E102" s="108"/>
      <c r="F102" s="108"/>
      <c r="G102" s="108"/>
    </row>
    <row r="103" spans="1:7" x14ac:dyDescent="0.25">
      <c r="A103" s="57"/>
      <c r="B103" s="57"/>
      <c r="C103" s="57"/>
      <c r="D103" s="57"/>
      <c r="E103" s="58"/>
      <c r="F103" s="59"/>
      <c r="G103" s="60"/>
    </row>
    <row r="104" spans="1:7" x14ac:dyDescent="0.25">
      <c r="A104" s="83" t="s">
        <v>848</v>
      </c>
      <c r="B104" s="57"/>
      <c r="C104" s="57"/>
      <c r="D104" s="57"/>
      <c r="E104" s="58"/>
      <c r="F104" s="59"/>
      <c r="G104" s="60"/>
    </row>
    <row r="105" spans="1:7" x14ac:dyDescent="0.25">
      <c r="A105" s="57"/>
      <c r="B105" s="57"/>
      <c r="C105" s="57"/>
      <c r="D105" s="57"/>
      <c r="E105" s="58"/>
      <c r="F105" s="59"/>
      <c r="G105" s="60"/>
    </row>
    <row r="106" spans="1:7" x14ac:dyDescent="0.25">
      <c r="A106" s="61" t="s">
        <v>169</v>
      </c>
      <c r="C106" s="62"/>
      <c r="D106" s="62"/>
    </row>
    <row r="107" spans="1:7" x14ac:dyDescent="0.25">
      <c r="A107" s="105" t="s">
        <v>695</v>
      </c>
      <c r="C107" s="62"/>
      <c r="D107" s="62"/>
      <c r="F107" s="25" t="s">
        <v>38</v>
      </c>
    </row>
    <row r="108" spans="1:7" x14ac:dyDescent="0.25">
      <c r="A108" s="65"/>
      <c r="C108" s="62"/>
      <c r="D108" s="62"/>
      <c r="F108" s="25"/>
    </row>
    <row r="109" spans="1:7" x14ac:dyDescent="0.25">
      <c r="A109" s="106" t="s">
        <v>694</v>
      </c>
      <c r="C109" s="62"/>
      <c r="D109" s="62"/>
      <c r="F109" s="25" t="s">
        <v>38</v>
      </c>
    </row>
    <row r="110" spans="1:7" x14ac:dyDescent="0.25">
      <c r="A110" s="61"/>
      <c r="C110" s="62"/>
      <c r="D110" s="62"/>
      <c r="F110" s="25"/>
    </row>
    <row r="111" spans="1:7" x14ac:dyDescent="0.25">
      <c r="A111" s="62" t="s">
        <v>170</v>
      </c>
      <c r="C111" s="62"/>
      <c r="D111" s="62"/>
      <c r="F111" s="64">
        <v>14.9467</v>
      </c>
    </row>
    <row r="112" spans="1:7" x14ac:dyDescent="0.25">
      <c r="A112" s="62" t="s">
        <v>171</v>
      </c>
      <c r="C112" s="62"/>
      <c r="D112" s="62"/>
      <c r="F112" s="64">
        <v>14.572699999999999</v>
      </c>
    </row>
    <row r="113" spans="1:6" x14ac:dyDescent="0.25">
      <c r="C113" s="62"/>
      <c r="D113" s="62"/>
      <c r="F113" s="64"/>
    </row>
    <row r="114" spans="1:6" x14ac:dyDescent="0.25">
      <c r="A114" s="62" t="s">
        <v>172</v>
      </c>
      <c r="C114" s="62"/>
      <c r="D114" s="62"/>
      <c r="F114" s="25" t="s">
        <v>38</v>
      </c>
    </row>
    <row r="115" spans="1:6" x14ac:dyDescent="0.25">
      <c r="C115" s="62"/>
      <c r="D115" s="62"/>
      <c r="F115" s="25"/>
    </row>
    <row r="116" spans="1:6" x14ac:dyDescent="0.25">
      <c r="A116" s="62" t="s">
        <v>173</v>
      </c>
      <c r="C116" s="62"/>
      <c r="D116" s="62"/>
      <c r="F116" s="25" t="s">
        <v>38</v>
      </c>
    </row>
    <row r="117" spans="1:6" x14ac:dyDescent="0.25">
      <c r="C117" s="62"/>
      <c r="D117" s="62"/>
      <c r="F117" s="25"/>
    </row>
    <row r="118" spans="1:6" x14ac:dyDescent="0.25">
      <c r="C118" s="62"/>
      <c r="D118" s="62"/>
      <c r="F118" s="25"/>
    </row>
    <row r="119" spans="1:6" x14ac:dyDescent="0.25">
      <c r="C119" s="62"/>
      <c r="D119" s="62"/>
    </row>
    <row r="120" spans="1:6" x14ac:dyDescent="0.25">
      <c r="C120" s="62"/>
      <c r="D120" s="62"/>
    </row>
  </sheetData>
  <mergeCells count="3">
    <mergeCell ref="A4:G4"/>
    <mergeCell ref="B101:G101"/>
    <mergeCell ref="B102:G102"/>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27"/>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1041</v>
      </c>
      <c r="B1" s="1"/>
      <c r="C1" s="67"/>
      <c r="D1" s="67"/>
      <c r="E1" s="25"/>
      <c r="F1" s="26"/>
      <c r="G1" s="26"/>
      <c r="H1" s="27"/>
    </row>
    <row r="2" spans="1:8" s="28" customFormat="1" x14ac:dyDescent="0.25">
      <c r="A2" s="1" t="s">
        <v>1047</v>
      </c>
      <c r="B2" s="1"/>
      <c r="C2" s="67"/>
      <c r="D2" s="67"/>
      <c r="E2" s="26"/>
      <c r="F2" s="26"/>
      <c r="G2" s="26"/>
      <c r="H2" s="27"/>
    </row>
    <row r="3" spans="1:8" s="28" customFormat="1" x14ac:dyDescent="0.25">
      <c r="A3" s="1" t="s">
        <v>1059</v>
      </c>
      <c r="B3" s="1"/>
      <c r="C3" s="67"/>
      <c r="D3" s="67"/>
      <c r="E3" s="25"/>
      <c r="F3" s="25"/>
      <c r="G3" s="26"/>
      <c r="H3" s="27"/>
    </row>
    <row r="4" spans="1:8" s="30" customFormat="1" x14ac:dyDescent="0.25">
      <c r="A4" s="109"/>
      <c r="B4" s="109"/>
      <c r="C4" s="109"/>
      <c r="D4" s="109"/>
      <c r="E4" s="109"/>
      <c r="F4" s="109"/>
      <c r="G4" s="109"/>
      <c r="H4" s="109"/>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33" t="s">
        <v>174</v>
      </c>
      <c r="B6" s="33"/>
      <c r="C6" s="68"/>
      <c r="D6" s="68"/>
      <c r="E6" s="34"/>
      <c r="F6" s="35"/>
      <c r="G6" s="36"/>
      <c r="H6" s="37"/>
    </row>
    <row r="7" spans="1:8" s="28" customFormat="1" x14ac:dyDescent="0.25">
      <c r="A7" s="38" t="s">
        <v>175</v>
      </c>
      <c r="B7" s="38"/>
      <c r="C7" s="31"/>
      <c r="D7" s="69"/>
      <c r="E7" s="39"/>
      <c r="F7" s="35"/>
      <c r="G7" s="36"/>
      <c r="H7" s="37"/>
    </row>
    <row r="8" spans="1:8" s="28" customFormat="1" ht="45" x14ac:dyDescent="0.25">
      <c r="A8" s="88" t="s">
        <v>773</v>
      </c>
      <c r="B8" s="40" t="s">
        <v>774</v>
      </c>
      <c r="C8" s="37" t="s">
        <v>176</v>
      </c>
      <c r="D8" s="70" t="s">
        <v>177</v>
      </c>
      <c r="E8" s="41">
        <v>1</v>
      </c>
      <c r="F8" s="42">
        <v>1035197.01</v>
      </c>
      <c r="G8" s="42">
        <v>0.60239235864179974</v>
      </c>
      <c r="H8" s="37" t="s">
        <v>178</v>
      </c>
    </row>
    <row r="9" spans="1:8" s="28" customFormat="1" ht="45" x14ac:dyDescent="0.25">
      <c r="A9" s="88" t="s">
        <v>250</v>
      </c>
      <c r="B9" s="40" t="s">
        <v>47</v>
      </c>
      <c r="C9" s="37" t="s">
        <v>176</v>
      </c>
      <c r="D9" s="70" t="s">
        <v>177</v>
      </c>
      <c r="E9" s="41">
        <v>1</v>
      </c>
      <c r="F9" s="42">
        <v>1027778.38</v>
      </c>
      <c r="G9" s="42">
        <v>0.5980753774484413</v>
      </c>
      <c r="H9" s="37" t="s">
        <v>178</v>
      </c>
    </row>
    <row r="10" spans="1:8" s="28" customFormat="1" ht="45" x14ac:dyDescent="0.25">
      <c r="A10" s="40" t="s">
        <v>925</v>
      </c>
      <c r="B10" s="40" t="s">
        <v>926</v>
      </c>
      <c r="C10" s="37" t="s">
        <v>176</v>
      </c>
      <c r="D10" s="70" t="s">
        <v>177</v>
      </c>
      <c r="E10" s="41">
        <v>10</v>
      </c>
      <c r="F10" s="42">
        <v>1005761.48</v>
      </c>
      <c r="G10" s="42">
        <v>0.58526350473932232</v>
      </c>
      <c r="H10" s="37" t="s">
        <v>178</v>
      </c>
    </row>
    <row r="11" spans="1:8" s="28" customFormat="1" x14ac:dyDescent="0.25">
      <c r="A11" s="40" t="s">
        <v>253</v>
      </c>
      <c r="B11" s="40" t="s">
        <v>65</v>
      </c>
      <c r="C11" s="37" t="s">
        <v>179</v>
      </c>
      <c r="D11" s="70" t="s">
        <v>180</v>
      </c>
      <c r="E11" s="41">
        <v>4</v>
      </c>
      <c r="F11" s="42">
        <v>4287434.8600000003</v>
      </c>
      <c r="G11" s="42">
        <v>2.4949048083499337</v>
      </c>
      <c r="H11" s="37" t="s">
        <v>178</v>
      </c>
    </row>
    <row r="12" spans="1:8" s="28" customFormat="1" x14ac:dyDescent="0.25">
      <c r="A12" s="40" t="s">
        <v>1013</v>
      </c>
      <c r="B12" s="40" t="s">
        <v>1014</v>
      </c>
      <c r="C12" s="37" t="s">
        <v>140</v>
      </c>
      <c r="D12" s="70" t="s">
        <v>141</v>
      </c>
      <c r="E12" s="41">
        <v>50</v>
      </c>
      <c r="F12" s="42">
        <v>4980481.32</v>
      </c>
      <c r="G12" s="42">
        <v>2.8981960540305503</v>
      </c>
      <c r="H12" s="37" t="s">
        <v>178</v>
      </c>
    </row>
    <row r="13" spans="1:8" s="28" customFormat="1" x14ac:dyDescent="0.25">
      <c r="A13" s="40" t="s">
        <v>256</v>
      </c>
      <c r="B13" s="40" t="s">
        <v>67</v>
      </c>
      <c r="C13" s="37" t="s">
        <v>140</v>
      </c>
      <c r="D13" s="70" t="s">
        <v>141</v>
      </c>
      <c r="E13" s="41">
        <v>1</v>
      </c>
      <c r="F13" s="42">
        <v>1082101.81</v>
      </c>
      <c r="G13" s="42">
        <v>0.6296867700733223</v>
      </c>
      <c r="H13" s="37" t="s">
        <v>178</v>
      </c>
    </row>
    <row r="14" spans="1:8" s="28" customFormat="1" x14ac:dyDescent="0.25">
      <c r="A14" s="88" t="s">
        <v>588</v>
      </c>
      <c r="B14" s="40" t="s">
        <v>589</v>
      </c>
      <c r="C14" s="37" t="s">
        <v>140</v>
      </c>
      <c r="D14" s="70" t="s">
        <v>141</v>
      </c>
      <c r="E14" s="41">
        <v>10</v>
      </c>
      <c r="F14" s="42">
        <v>913303.65</v>
      </c>
      <c r="G14" s="42">
        <v>0.53146129148853005</v>
      </c>
      <c r="H14" s="37" t="s">
        <v>178</v>
      </c>
    </row>
    <row r="15" spans="1:8" s="28" customFormat="1" ht="30" x14ac:dyDescent="0.25">
      <c r="A15" s="88" t="s">
        <v>899</v>
      </c>
      <c r="B15" s="40" t="s">
        <v>900</v>
      </c>
      <c r="C15" s="37" t="s">
        <v>855</v>
      </c>
      <c r="D15" s="70" t="s">
        <v>856</v>
      </c>
      <c r="E15" s="41">
        <v>40</v>
      </c>
      <c r="F15" s="42">
        <v>4019069.91</v>
      </c>
      <c r="G15" s="42">
        <v>2.3387403356499123</v>
      </c>
      <c r="H15" s="37" t="s">
        <v>330</v>
      </c>
    </row>
    <row r="16" spans="1:8" s="28" customFormat="1" ht="30" x14ac:dyDescent="0.25">
      <c r="A16" s="88" t="s">
        <v>331</v>
      </c>
      <c r="B16" s="40" t="s">
        <v>332</v>
      </c>
      <c r="C16" s="37" t="s">
        <v>182</v>
      </c>
      <c r="D16" s="70" t="s">
        <v>183</v>
      </c>
      <c r="E16" s="41">
        <v>11</v>
      </c>
      <c r="F16" s="42">
        <v>10935304.359999999</v>
      </c>
      <c r="G16" s="42">
        <v>6.3633721139576664</v>
      </c>
      <c r="H16" s="37" t="s">
        <v>178</v>
      </c>
    </row>
    <row r="17" spans="1:8" s="28" customFormat="1" ht="30" x14ac:dyDescent="0.25">
      <c r="A17" s="88" t="s">
        <v>592</v>
      </c>
      <c r="B17" s="40" t="s">
        <v>593</v>
      </c>
      <c r="C17" s="37" t="s">
        <v>182</v>
      </c>
      <c r="D17" s="70" t="s">
        <v>183</v>
      </c>
      <c r="E17" s="41">
        <v>3</v>
      </c>
      <c r="F17" s="42">
        <v>2986851.75</v>
      </c>
      <c r="G17" s="42">
        <v>1.7380814021051774</v>
      </c>
      <c r="H17" s="37" t="s">
        <v>178</v>
      </c>
    </row>
    <row r="18" spans="1:8" s="28" customFormat="1" ht="30" x14ac:dyDescent="0.25">
      <c r="A18" s="88" t="s">
        <v>640</v>
      </c>
      <c r="B18" s="40" t="s">
        <v>641</v>
      </c>
      <c r="C18" s="37" t="s">
        <v>182</v>
      </c>
      <c r="D18" s="70" t="s">
        <v>183</v>
      </c>
      <c r="E18" s="41">
        <v>1</v>
      </c>
      <c r="F18" s="42">
        <v>1013860.32</v>
      </c>
      <c r="G18" s="42">
        <v>0.58997630750317742</v>
      </c>
      <c r="H18" s="37" t="s">
        <v>178</v>
      </c>
    </row>
    <row r="19" spans="1:8" s="28" customFormat="1" ht="30" x14ac:dyDescent="0.25">
      <c r="A19" s="88" t="s">
        <v>262</v>
      </c>
      <c r="B19" s="40" t="s">
        <v>423</v>
      </c>
      <c r="C19" s="37" t="s">
        <v>150</v>
      </c>
      <c r="D19" s="70" t="s">
        <v>151</v>
      </c>
      <c r="E19" s="41">
        <v>60</v>
      </c>
      <c r="F19" s="42">
        <v>6208430.0999999996</v>
      </c>
      <c r="G19" s="42">
        <v>3.6127527565035606</v>
      </c>
      <c r="H19" s="37" t="s">
        <v>178</v>
      </c>
    </row>
    <row r="20" spans="1:8" s="28" customFormat="1" ht="30" x14ac:dyDescent="0.25">
      <c r="A20" s="88" t="s">
        <v>1031</v>
      </c>
      <c r="B20" s="40" t="s">
        <v>1032</v>
      </c>
      <c r="C20" s="37" t="s">
        <v>150</v>
      </c>
      <c r="D20" s="70" t="s">
        <v>151</v>
      </c>
      <c r="E20" s="41">
        <v>50</v>
      </c>
      <c r="F20" s="42">
        <v>5056380.88</v>
      </c>
      <c r="G20" s="42">
        <v>2.9423628305248863</v>
      </c>
      <c r="H20" s="37" t="s">
        <v>178</v>
      </c>
    </row>
    <row r="21" spans="1:8" s="28" customFormat="1" ht="30" x14ac:dyDescent="0.25">
      <c r="A21" s="88" t="s">
        <v>867</v>
      </c>
      <c r="B21" s="40" t="s">
        <v>868</v>
      </c>
      <c r="C21" s="37" t="s">
        <v>150</v>
      </c>
      <c r="D21" s="70" t="s">
        <v>151</v>
      </c>
      <c r="E21" s="41">
        <v>40</v>
      </c>
      <c r="F21" s="42">
        <v>4089498.83</v>
      </c>
      <c r="G21" s="42">
        <v>2.3797236874424321</v>
      </c>
      <c r="H21" s="37" t="s">
        <v>178</v>
      </c>
    </row>
    <row r="22" spans="1:8" s="28" customFormat="1" ht="30" x14ac:dyDescent="0.25">
      <c r="A22" s="88" t="s">
        <v>977</v>
      </c>
      <c r="B22" s="40" t="s">
        <v>978</v>
      </c>
      <c r="C22" s="37" t="s">
        <v>150</v>
      </c>
      <c r="D22" s="70" t="s">
        <v>151</v>
      </c>
      <c r="E22" s="41">
        <v>30</v>
      </c>
      <c r="F22" s="42">
        <v>3010683.05</v>
      </c>
      <c r="G22" s="42">
        <v>1.7519490938371116</v>
      </c>
      <c r="H22" s="37" t="s">
        <v>178</v>
      </c>
    </row>
    <row r="23" spans="1:8" s="28" customFormat="1" ht="30" x14ac:dyDescent="0.25">
      <c r="A23" s="88" t="s">
        <v>318</v>
      </c>
      <c r="B23" s="40" t="s">
        <v>442</v>
      </c>
      <c r="C23" s="37" t="s">
        <v>150</v>
      </c>
      <c r="D23" s="70" t="s">
        <v>151</v>
      </c>
      <c r="E23" s="41">
        <v>1</v>
      </c>
      <c r="F23" s="42">
        <v>1044304.12</v>
      </c>
      <c r="G23" s="42">
        <v>0.60769188464536716</v>
      </c>
      <c r="H23" s="37" t="s">
        <v>178</v>
      </c>
    </row>
    <row r="24" spans="1:8" s="28" customFormat="1" ht="30" x14ac:dyDescent="0.25">
      <c r="A24" s="88" t="s">
        <v>903</v>
      </c>
      <c r="B24" s="40" t="s">
        <v>904</v>
      </c>
      <c r="C24" s="37" t="s">
        <v>150</v>
      </c>
      <c r="D24" s="70" t="s">
        <v>151</v>
      </c>
      <c r="E24" s="41">
        <v>10</v>
      </c>
      <c r="F24" s="42">
        <v>1022395.4</v>
      </c>
      <c r="G24" s="42">
        <v>0.59494296305060446</v>
      </c>
      <c r="H24" s="37" t="s">
        <v>178</v>
      </c>
    </row>
    <row r="25" spans="1:8" s="28" customFormat="1" ht="30" x14ac:dyDescent="0.25">
      <c r="A25" s="88" t="s">
        <v>259</v>
      </c>
      <c r="B25" s="40" t="s">
        <v>40</v>
      </c>
      <c r="C25" s="37" t="s">
        <v>150</v>
      </c>
      <c r="D25" s="70" t="s">
        <v>151</v>
      </c>
      <c r="E25" s="41">
        <v>1</v>
      </c>
      <c r="F25" s="42">
        <v>969404.88</v>
      </c>
      <c r="G25" s="42">
        <v>0.56410720519958879</v>
      </c>
      <c r="H25" s="37" t="s">
        <v>178</v>
      </c>
    </row>
    <row r="26" spans="1:8" s="28" customFormat="1" ht="30" x14ac:dyDescent="0.25">
      <c r="A26" s="88" t="s">
        <v>981</v>
      </c>
      <c r="B26" s="40" t="s">
        <v>982</v>
      </c>
      <c r="C26" s="37" t="s">
        <v>152</v>
      </c>
      <c r="D26" s="70" t="s">
        <v>153</v>
      </c>
      <c r="E26" s="41">
        <v>50</v>
      </c>
      <c r="F26" s="42">
        <v>5013252.07</v>
      </c>
      <c r="G26" s="42">
        <v>2.9172657085951061</v>
      </c>
      <c r="H26" s="37" t="s">
        <v>178</v>
      </c>
    </row>
    <row r="27" spans="1:8" s="28" customFormat="1" ht="30" x14ac:dyDescent="0.25">
      <c r="A27" s="88" t="s">
        <v>260</v>
      </c>
      <c r="B27" s="40" t="s">
        <v>56</v>
      </c>
      <c r="C27" s="37" t="s">
        <v>152</v>
      </c>
      <c r="D27" s="70" t="s">
        <v>153</v>
      </c>
      <c r="E27" s="41">
        <v>4</v>
      </c>
      <c r="F27" s="42">
        <v>4064730.94</v>
      </c>
      <c r="G27" s="42">
        <v>2.365310983839588</v>
      </c>
      <c r="H27" s="37" t="s">
        <v>178</v>
      </c>
    </row>
    <row r="28" spans="1:8" s="28" customFormat="1" ht="30" x14ac:dyDescent="0.25">
      <c r="A28" s="88" t="s">
        <v>783</v>
      </c>
      <c r="B28" s="40" t="s">
        <v>784</v>
      </c>
      <c r="C28" s="37" t="s">
        <v>152</v>
      </c>
      <c r="D28" s="70" t="s">
        <v>153</v>
      </c>
      <c r="E28" s="41">
        <v>40</v>
      </c>
      <c r="F28" s="42">
        <v>4028094.56</v>
      </c>
      <c r="G28" s="42">
        <v>2.3439918772858537</v>
      </c>
      <c r="H28" s="37" t="s">
        <v>178</v>
      </c>
    </row>
    <row r="29" spans="1:8" s="28" customFormat="1" x14ac:dyDescent="0.25">
      <c r="A29" s="88" t="s">
        <v>947</v>
      </c>
      <c r="B29" s="40" t="s">
        <v>948</v>
      </c>
      <c r="C29" s="37" t="s">
        <v>184</v>
      </c>
      <c r="D29" s="70" t="s">
        <v>185</v>
      </c>
      <c r="E29" s="41">
        <v>80</v>
      </c>
      <c r="F29" s="42">
        <v>8160494.79</v>
      </c>
      <c r="G29" s="42">
        <v>4.7486803543146037</v>
      </c>
      <c r="H29" s="37" t="s">
        <v>178</v>
      </c>
    </row>
    <row r="30" spans="1:8" s="28" customFormat="1" x14ac:dyDescent="0.25">
      <c r="A30" s="88" t="s">
        <v>846</v>
      </c>
      <c r="B30" s="40" t="s">
        <v>847</v>
      </c>
      <c r="C30" s="37" t="s">
        <v>184</v>
      </c>
      <c r="D30" s="70" t="s">
        <v>185</v>
      </c>
      <c r="E30" s="41">
        <v>50</v>
      </c>
      <c r="F30" s="42">
        <v>5020963.16</v>
      </c>
      <c r="G30" s="42">
        <v>2.9217528754318796</v>
      </c>
      <c r="H30" s="37" t="s">
        <v>178</v>
      </c>
    </row>
    <row r="31" spans="1:8" s="28" customFormat="1" x14ac:dyDescent="0.25">
      <c r="A31" s="88" t="s">
        <v>871</v>
      </c>
      <c r="B31" s="40" t="s">
        <v>872</v>
      </c>
      <c r="C31" s="37" t="s">
        <v>184</v>
      </c>
      <c r="D31" s="70" t="s">
        <v>185</v>
      </c>
      <c r="E31" s="41">
        <v>40</v>
      </c>
      <c r="F31" s="42">
        <v>4037296.54</v>
      </c>
      <c r="G31" s="42">
        <v>2.3493466091705355</v>
      </c>
      <c r="H31" s="37" t="s">
        <v>178</v>
      </c>
    </row>
    <row r="32" spans="1:8" s="28" customFormat="1" x14ac:dyDescent="0.25">
      <c r="A32" s="88" t="s">
        <v>267</v>
      </c>
      <c r="B32" s="40" t="s">
        <v>62</v>
      </c>
      <c r="C32" s="37" t="s">
        <v>184</v>
      </c>
      <c r="D32" s="70" t="s">
        <v>185</v>
      </c>
      <c r="E32" s="41">
        <v>3</v>
      </c>
      <c r="F32" s="42">
        <v>3250494.59</v>
      </c>
      <c r="G32" s="42">
        <v>1.8914980278222688</v>
      </c>
      <c r="H32" s="37" t="s">
        <v>178</v>
      </c>
    </row>
    <row r="33" spans="1:8" s="28" customFormat="1" ht="30" x14ac:dyDescent="0.25">
      <c r="A33" s="88" t="s">
        <v>700</v>
      </c>
      <c r="B33" s="40" t="s">
        <v>701</v>
      </c>
      <c r="C33" s="37" t="s">
        <v>184</v>
      </c>
      <c r="D33" s="70" t="s">
        <v>185</v>
      </c>
      <c r="E33" s="41">
        <v>10</v>
      </c>
      <c r="F33" s="42">
        <v>1006557.48</v>
      </c>
      <c r="G33" s="42">
        <v>0.58572670576564567</v>
      </c>
      <c r="H33" s="37" t="s">
        <v>178</v>
      </c>
    </row>
    <row r="34" spans="1:8" s="28" customFormat="1" x14ac:dyDescent="0.25">
      <c r="A34" s="88" t="s">
        <v>873</v>
      </c>
      <c r="B34" s="40" t="s">
        <v>874</v>
      </c>
      <c r="C34" s="37" t="s">
        <v>184</v>
      </c>
      <c r="D34" s="70" t="s">
        <v>185</v>
      </c>
      <c r="E34" s="41">
        <v>10</v>
      </c>
      <c r="F34" s="42">
        <v>1003836.98</v>
      </c>
      <c r="G34" s="42">
        <v>0.5841436173333433</v>
      </c>
      <c r="H34" s="37" t="s">
        <v>178</v>
      </c>
    </row>
    <row r="35" spans="1:8" s="28" customFormat="1" x14ac:dyDescent="0.25">
      <c r="A35" s="88" t="s">
        <v>266</v>
      </c>
      <c r="B35" s="40" t="s">
        <v>43</v>
      </c>
      <c r="C35" s="37" t="s">
        <v>184</v>
      </c>
      <c r="D35" s="70" t="s">
        <v>185</v>
      </c>
      <c r="E35" s="41">
        <v>1</v>
      </c>
      <c r="F35" s="42">
        <v>995012.2</v>
      </c>
      <c r="G35" s="42">
        <v>0.57900838221641127</v>
      </c>
      <c r="H35" s="37" t="s">
        <v>178</v>
      </c>
    </row>
    <row r="36" spans="1:8" s="28" customFormat="1" x14ac:dyDescent="0.25">
      <c r="A36" s="88" t="s">
        <v>949</v>
      </c>
      <c r="B36" s="40" t="s">
        <v>950</v>
      </c>
      <c r="C36" s="37" t="s">
        <v>154</v>
      </c>
      <c r="D36" s="70" t="s">
        <v>155</v>
      </c>
      <c r="E36" s="41">
        <v>70</v>
      </c>
      <c r="F36" s="42">
        <v>7031809.0599999996</v>
      </c>
      <c r="G36" s="42">
        <v>4.0918858963591642</v>
      </c>
      <c r="H36" s="37" t="s">
        <v>178</v>
      </c>
    </row>
    <row r="37" spans="1:8" s="28" customFormat="1" x14ac:dyDescent="0.25">
      <c r="A37" s="88" t="s">
        <v>432</v>
      </c>
      <c r="B37" s="40" t="s">
        <v>433</v>
      </c>
      <c r="C37" s="37" t="s">
        <v>154</v>
      </c>
      <c r="D37" s="70" t="s">
        <v>155</v>
      </c>
      <c r="E37" s="41">
        <v>5</v>
      </c>
      <c r="F37" s="42">
        <v>5093964.2300000004</v>
      </c>
      <c r="G37" s="42">
        <v>2.9642329891840196</v>
      </c>
      <c r="H37" s="37" t="s">
        <v>178</v>
      </c>
    </row>
    <row r="38" spans="1:8" s="28" customFormat="1" x14ac:dyDescent="0.25">
      <c r="A38" s="88" t="s">
        <v>789</v>
      </c>
      <c r="B38" s="40" t="s">
        <v>790</v>
      </c>
      <c r="C38" s="37" t="s">
        <v>154</v>
      </c>
      <c r="D38" s="70" t="s">
        <v>155</v>
      </c>
      <c r="E38" s="41">
        <v>50</v>
      </c>
      <c r="F38" s="42">
        <v>5058525.28</v>
      </c>
      <c r="G38" s="42">
        <v>2.9436106801239412</v>
      </c>
      <c r="H38" s="37" t="s">
        <v>178</v>
      </c>
    </row>
    <row r="39" spans="1:8" s="28" customFormat="1" x14ac:dyDescent="0.25">
      <c r="A39" s="88" t="s">
        <v>1055</v>
      </c>
      <c r="B39" s="40" t="s">
        <v>1056</v>
      </c>
      <c r="C39" s="37" t="s">
        <v>154</v>
      </c>
      <c r="D39" s="70" t="s">
        <v>155</v>
      </c>
      <c r="E39" s="41">
        <v>50</v>
      </c>
      <c r="F39" s="42">
        <v>5006138.38</v>
      </c>
      <c r="G39" s="42">
        <v>2.9131261752924091</v>
      </c>
      <c r="H39" s="37" t="s">
        <v>330</v>
      </c>
    </row>
    <row r="40" spans="1:8" s="28" customFormat="1" x14ac:dyDescent="0.25">
      <c r="A40" s="88" t="s">
        <v>281</v>
      </c>
      <c r="B40" s="40" t="s">
        <v>42</v>
      </c>
      <c r="C40" s="37" t="s">
        <v>154</v>
      </c>
      <c r="D40" s="70" t="s">
        <v>155</v>
      </c>
      <c r="E40" s="41">
        <v>5</v>
      </c>
      <c r="F40" s="42">
        <v>4834885.13</v>
      </c>
      <c r="G40" s="42">
        <v>2.813472053230587</v>
      </c>
      <c r="H40" s="37" t="s">
        <v>178</v>
      </c>
    </row>
    <row r="41" spans="1:8" s="28" customFormat="1" ht="30" x14ac:dyDescent="0.25">
      <c r="A41" s="88" t="s">
        <v>608</v>
      </c>
      <c r="B41" s="40" t="s">
        <v>609</v>
      </c>
      <c r="C41" s="37" t="s">
        <v>154</v>
      </c>
      <c r="D41" s="70" t="s">
        <v>155</v>
      </c>
      <c r="E41" s="41">
        <v>5</v>
      </c>
      <c r="F41" s="42">
        <v>4812689.76</v>
      </c>
      <c r="G41" s="42">
        <v>2.8005563268943723</v>
      </c>
      <c r="H41" s="37" t="s">
        <v>178</v>
      </c>
    </row>
    <row r="42" spans="1:8" s="28" customFormat="1" ht="30" x14ac:dyDescent="0.25">
      <c r="A42" s="88" t="s">
        <v>648</v>
      </c>
      <c r="B42" s="40" t="s">
        <v>649</v>
      </c>
      <c r="C42" s="37" t="s">
        <v>154</v>
      </c>
      <c r="D42" s="70" t="s">
        <v>155</v>
      </c>
      <c r="E42" s="41">
        <v>3000</v>
      </c>
      <c r="F42" s="42">
        <v>3044511.6</v>
      </c>
      <c r="G42" s="42">
        <v>1.7716342936851408</v>
      </c>
      <c r="H42" s="37" t="s">
        <v>330</v>
      </c>
    </row>
    <row r="43" spans="1:8" s="28" customFormat="1" ht="30" x14ac:dyDescent="0.25">
      <c r="A43" s="88" t="s">
        <v>834</v>
      </c>
      <c r="B43" s="40" t="s">
        <v>835</v>
      </c>
      <c r="C43" s="37" t="s">
        <v>154</v>
      </c>
      <c r="D43" s="70" t="s">
        <v>155</v>
      </c>
      <c r="E43" s="41">
        <v>30</v>
      </c>
      <c r="F43" s="42">
        <v>3019792.76</v>
      </c>
      <c r="G43" s="42">
        <v>1.7572501328088554</v>
      </c>
      <c r="H43" s="37" t="s">
        <v>178</v>
      </c>
    </row>
    <row r="44" spans="1:8" s="28" customFormat="1" ht="30" x14ac:dyDescent="0.25">
      <c r="A44" s="88" t="s">
        <v>372</v>
      </c>
      <c r="B44" s="40" t="s">
        <v>373</v>
      </c>
      <c r="C44" s="37" t="s">
        <v>154</v>
      </c>
      <c r="D44" s="70" t="s">
        <v>155</v>
      </c>
      <c r="E44" s="41">
        <v>2500</v>
      </c>
      <c r="F44" s="42">
        <v>2495198.5</v>
      </c>
      <c r="G44" s="42">
        <v>1.4519830478398317</v>
      </c>
      <c r="H44" s="37" t="s">
        <v>178</v>
      </c>
    </row>
    <row r="45" spans="1:8" s="28" customFormat="1" x14ac:dyDescent="0.25">
      <c r="A45" s="88" t="s">
        <v>989</v>
      </c>
      <c r="B45" s="40" t="s">
        <v>990</v>
      </c>
      <c r="C45" s="37" t="s">
        <v>154</v>
      </c>
      <c r="D45" s="70" t="s">
        <v>155</v>
      </c>
      <c r="E45" s="41">
        <v>2</v>
      </c>
      <c r="F45" s="42">
        <v>2217391</v>
      </c>
      <c r="G45" s="42">
        <v>1.2903238529650494</v>
      </c>
      <c r="H45" s="37" t="s">
        <v>178</v>
      </c>
    </row>
    <row r="46" spans="1:8" s="28" customFormat="1" ht="30" x14ac:dyDescent="0.25">
      <c r="A46" s="88" t="s">
        <v>881</v>
      </c>
      <c r="B46" s="40" t="s">
        <v>882</v>
      </c>
      <c r="C46" s="37" t="s">
        <v>154</v>
      </c>
      <c r="D46" s="70" t="s">
        <v>155</v>
      </c>
      <c r="E46" s="41">
        <v>20</v>
      </c>
      <c r="F46" s="42">
        <v>2033419.31</v>
      </c>
      <c r="G46" s="42">
        <v>1.1832687328363525</v>
      </c>
      <c r="H46" s="37" t="s">
        <v>330</v>
      </c>
    </row>
    <row r="47" spans="1:8" s="28" customFormat="1" x14ac:dyDescent="0.25">
      <c r="A47" s="88" t="s">
        <v>275</v>
      </c>
      <c r="B47" s="40" t="s">
        <v>44</v>
      </c>
      <c r="C47" s="37" t="s">
        <v>154</v>
      </c>
      <c r="D47" s="70" t="s">
        <v>155</v>
      </c>
      <c r="E47" s="41">
        <v>2</v>
      </c>
      <c r="F47" s="42">
        <v>2032547.13</v>
      </c>
      <c r="G47" s="42">
        <v>1.1827612018424596</v>
      </c>
      <c r="H47" s="37" t="s">
        <v>178</v>
      </c>
    </row>
    <row r="48" spans="1:8" s="28" customFormat="1" x14ac:dyDescent="0.25">
      <c r="A48" s="88" t="s">
        <v>650</v>
      </c>
      <c r="B48" s="40" t="s">
        <v>651</v>
      </c>
      <c r="C48" s="37" t="s">
        <v>154</v>
      </c>
      <c r="D48" s="70" t="s">
        <v>155</v>
      </c>
      <c r="E48" s="41">
        <v>20</v>
      </c>
      <c r="F48" s="42">
        <v>2030754.91</v>
      </c>
      <c r="G48" s="42">
        <v>1.1817182896020109</v>
      </c>
      <c r="H48" s="37" t="s">
        <v>178</v>
      </c>
    </row>
    <row r="49" spans="1:8" s="28" customFormat="1" x14ac:dyDescent="0.25">
      <c r="A49" s="88" t="s">
        <v>602</v>
      </c>
      <c r="B49" s="40" t="s">
        <v>603</v>
      </c>
      <c r="C49" s="37" t="s">
        <v>154</v>
      </c>
      <c r="D49" s="70" t="s">
        <v>155</v>
      </c>
      <c r="E49" s="41">
        <v>20</v>
      </c>
      <c r="F49" s="42">
        <v>2024383.83</v>
      </c>
      <c r="G49" s="42">
        <v>1.1780108891060457</v>
      </c>
      <c r="H49" s="37" t="s">
        <v>178</v>
      </c>
    </row>
    <row r="50" spans="1:8" s="28" customFormat="1" x14ac:dyDescent="0.25">
      <c r="A50" s="88" t="s">
        <v>877</v>
      </c>
      <c r="B50" s="40" t="s">
        <v>878</v>
      </c>
      <c r="C50" s="37" t="s">
        <v>154</v>
      </c>
      <c r="D50" s="70" t="s">
        <v>155</v>
      </c>
      <c r="E50" s="41">
        <v>20</v>
      </c>
      <c r="F50" s="42">
        <v>2022087.99</v>
      </c>
      <c r="G50" s="42">
        <v>1.1766749149298217</v>
      </c>
      <c r="H50" s="37" t="s">
        <v>178</v>
      </c>
    </row>
    <row r="51" spans="1:8" s="28" customFormat="1" x14ac:dyDescent="0.25">
      <c r="A51" s="88" t="s">
        <v>541</v>
      </c>
      <c r="B51" s="40" t="s">
        <v>542</v>
      </c>
      <c r="C51" s="37" t="s">
        <v>154</v>
      </c>
      <c r="D51" s="70" t="s">
        <v>155</v>
      </c>
      <c r="E51" s="41">
        <v>2</v>
      </c>
      <c r="F51" s="42">
        <v>2015811.17</v>
      </c>
      <c r="G51" s="42">
        <v>1.1730223653493608</v>
      </c>
      <c r="H51" s="37" t="s">
        <v>178</v>
      </c>
    </row>
    <row r="52" spans="1:8" s="28" customFormat="1" x14ac:dyDescent="0.25">
      <c r="A52" s="88" t="s">
        <v>273</v>
      </c>
      <c r="B52" s="40" t="s">
        <v>189</v>
      </c>
      <c r="C52" s="37" t="s">
        <v>154</v>
      </c>
      <c r="D52" s="70" t="s">
        <v>155</v>
      </c>
      <c r="E52" s="41">
        <v>20</v>
      </c>
      <c r="F52" s="42">
        <v>2012041.7</v>
      </c>
      <c r="G52" s="42">
        <v>1.1708288699062765</v>
      </c>
      <c r="H52" s="37" t="s">
        <v>178</v>
      </c>
    </row>
    <row r="53" spans="1:8" s="28" customFormat="1" ht="30" x14ac:dyDescent="0.25">
      <c r="A53" s="88" t="s">
        <v>280</v>
      </c>
      <c r="B53" s="40" t="s">
        <v>51</v>
      </c>
      <c r="C53" s="37" t="s">
        <v>154</v>
      </c>
      <c r="D53" s="70" t="s">
        <v>155</v>
      </c>
      <c r="E53" s="41">
        <v>2</v>
      </c>
      <c r="F53" s="42">
        <v>1988274.99</v>
      </c>
      <c r="G53" s="42">
        <v>1.1569987637953094</v>
      </c>
      <c r="H53" s="37" t="s">
        <v>178</v>
      </c>
    </row>
    <row r="54" spans="1:8" s="28" customFormat="1" x14ac:dyDescent="0.25">
      <c r="A54" s="88" t="s">
        <v>404</v>
      </c>
      <c r="B54" s="40" t="s">
        <v>405</v>
      </c>
      <c r="C54" s="37" t="s">
        <v>154</v>
      </c>
      <c r="D54" s="70" t="s">
        <v>155</v>
      </c>
      <c r="E54" s="41">
        <v>1</v>
      </c>
      <c r="F54" s="42">
        <v>1050276.31</v>
      </c>
      <c r="G54" s="42">
        <v>0.61116716672752569</v>
      </c>
      <c r="H54" s="37" t="s">
        <v>178</v>
      </c>
    </row>
    <row r="55" spans="1:8" s="28" customFormat="1" x14ac:dyDescent="0.25">
      <c r="A55" s="88" t="s">
        <v>535</v>
      </c>
      <c r="B55" s="40" t="s">
        <v>536</v>
      </c>
      <c r="C55" s="37" t="s">
        <v>154</v>
      </c>
      <c r="D55" s="70" t="s">
        <v>155</v>
      </c>
      <c r="E55" s="41">
        <v>1</v>
      </c>
      <c r="F55" s="42">
        <v>1044560.9</v>
      </c>
      <c r="G55" s="42">
        <v>0.60784130771011513</v>
      </c>
      <c r="H55" s="37" t="s">
        <v>178</v>
      </c>
    </row>
    <row r="56" spans="1:8" s="28" customFormat="1" ht="30" x14ac:dyDescent="0.25">
      <c r="A56" s="88" t="s">
        <v>883</v>
      </c>
      <c r="B56" s="40" t="s">
        <v>884</v>
      </c>
      <c r="C56" s="37" t="s">
        <v>154</v>
      </c>
      <c r="D56" s="70" t="s">
        <v>155</v>
      </c>
      <c r="E56" s="41">
        <v>1000</v>
      </c>
      <c r="F56" s="42">
        <v>1031095.9</v>
      </c>
      <c r="G56" s="42">
        <v>0.600005878288703</v>
      </c>
      <c r="H56" s="37" t="s">
        <v>178</v>
      </c>
    </row>
    <row r="57" spans="1:8" s="28" customFormat="1" x14ac:dyDescent="0.25">
      <c r="A57" s="88" t="s">
        <v>319</v>
      </c>
      <c r="B57" s="40" t="s">
        <v>100</v>
      </c>
      <c r="C57" s="37" t="s">
        <v>154</v>
      </c>
      <c r="D57" s="70" t="s">
        <v>155</v>
      </c>
      <c r="E57" s="41">
        <v>1</v>
      </c>
      <c r="F57" s="42">
        <v>1019363.48</v>
      </c>
      <c r="G57" s="42">
        <v>0.59317865594541563</v>
      </c>
      <c r="H57" s="37" t="s">
        <v>178</v>
      </c>
    </row>
    <row r="58" spans="1:8" s="28" customFormat="1" x14ac:dyDescent="0.25">
      <c r="A58" s="88" t="s">
        <v>917</v>
      </c>
      <c r="B58" s="40" t="s">
        <v>918</v>
      </c>
      <c r="C58" s="37" t="s">
        <v>154</v>
      </c>
      <c r="D58" s="70" t="s">
        <v>155</v>
      </c>
      <c r="E58" s="41">
        <v>10</v>
      </c>
      <c r="F58" s="42">
        <v>1014524.42</v>
      </c>
      <c r="G58" s="42">
        <v>0.59036275449008868</v>
      </c>
      <c r="H58" s="37" t="s">
        <v>178</v>
      </c>
    </row>
    <row r="59" spans="1:8" s="28" customFormat="1" ht="30" x14ac:dyDescent="0.25">
      <c r="A59" s="88" t="s">
        <v>269</v>
      </c>
      <c r="B59" s="40" t="s">
        <v>186</v>
      </c>
      <c r="C59" s="37" t="s">
        <v>154</v>
      </c>
      <c r="D59" s="70" t="s">
        <v>155</v>
      </c>
      <c r="E59" s="41">
        <v>1</v>
      </c>
      <c r="F59" s="42">
        <v>1014240.27</v>
      </c>
      <c r="G59" s="42">
        <v>0.59019740452572966</v>
      </c>
      <c r="H59" s="37" t="s">
        <v>178</v>
      </c>
    </row>
    <row r="60" spans="1:8" s="28" customFormat="1" x14ac:dyDescent="0.25">
      <c r="A60" s="88" t="s">
        <v>575</v>
      </c>
      <c r="B60" s="40" t="s">
        <v>576</v>
      </c>
      <c r="C60" s="37" t="s">
        <v>154</v>
      </c>
      <c r="D60" s="70" t="s">
        <v>155</v>
      </c>
      <c r="E60" s="41">
        <v>1000</v>
      </c>
      <c r="F60" s="42">
        <v>1013287.8</v>
      </c>
      <c r="G60" s="42">
        <v>0.58964315191072691</v>
      </c>
      <c r="H60" s="37" t="s">
        <v>330</v>
      </c>
    </row>
    <row r="61" spans="1:8" s="28" customFormat="1" ht="30" x14ac:dyDescent="0.25">
      <c r="A61" s="88" t="s">
        <v>985</v>
      </c>
      <c r="B61" s="40" t="s">
        <v>986</v>
      </c>
      <c r="C61" s="37" t="s">
        <v>154</v>
      </c>
      <c r="D61" s="70" t="s">
        <v>155</v>
      </c>
      <c r="E61" s="41">
        <v>10</v>
      </c>
      <c r="F61" s="42">
        <v>1006332.52</v>
      </c>
      <c r="G61" s="42">
        <v>0.58559579910373405</v>
      </c>
      <c r="H61" s="37" t="s">
        <v>178</v>
      </c>
    </row>
    <row r="62" spans="1:8" s="28" customFormat="1" x14ac:dyDescent="0.25">
      <c r="A62" s="88" t="s">
        <v>581</v>
      </c>
      <c r="B62" s="40" t="s">
        <v>582</v>
      </c>
      <c r="C62" s="37" t="s">
        <v>154</v>
      </c>
      <c r="D62" s="70" t="s">
        <v>155</v>
      </c>
      <c r="E62" s="41">
        <v>1</v>
      </c>
      <c r="F62" s="42">
        <v>998294.39</v>
      </c>
      <c r="G62" s="42">
        <v>0.58091832414679856</v>
      </c>
      <c r="H62" s="37" t="s">
        <v>178</v>
      </c>
    </row>
    <row r="63" spans="1:8" s="28" customFormat="1" x14ac:dyDescent="0.25">
      <c r="A63" s="88" t="s">
        <v>583</v>
      </c>
      <c r="B63" s="40" t="s">
        <v>584</v>
      </c>
      <c r="C63" s="37" t="s">
        <v>154</v>
      </c>
      <c r="D63" s="70" t="s">
        <v>155</v>
      </c>
      <c r="E63" s="41">
        <v>1</v>
      </c>
      <c r="F63" s="42">
        <v>994453.87</v>
      </c>
      <c r="G63" s="42">
        <v>0.57868348393873903</v>
      </c>
      <c r="H63" s="37" t="s">
        <v>178</v>
      </c>
    </row>
    <row r="64" spans="1:8" s="28" customFormat="1" x14ac:dyDescent="0.25">
      <c r="A64" s="88" t="s">
        <v>919</v>
      </c>
      <c r="B64" s="40" t="s">
        <v>920</v>
      </c>
      <c r="C64" s="37" t="s">
        <v>154</v>
      </c>
      <c r="D64" s="70" t="s">
        <v>155</v>
      </c>
      <c r="E64" s="41">
        <v>1</v>
      </c>
      <c r="F64" s="42">
        <v>990290.68</v>
      </c>
      <c r="G64" s="42">
        <v>0.57626087856087582</v>
      </c>
      <c r="H64" s="37" t="s">
        <v>178</v>
      </c>
    </row>
    <row r="65" spans="1:8" s="28" customFormat="1" x14ac:dyDescent="0.25">
      <c r="A65" s="88" t="s">
        <v>838</v>
      </c>
      <c r="B65" s="40" t="s">
        <v>839</v>
      </c>
      <c r="C65" s="37" t="s">
        <v>154</v>
      </c>
      <c r="D65" s="70" t="s">
        <v>155</v>
      </c>
      <c r="E65" s="41">
        <v>1</v>
      </c>
      <c r="F65" s="42">
        <v>966163.87</v>
      </c>
      <c r="G65" s="42">
        <v>0.56222122635747296</v>
      </c>
      <c r="H65" s="37" t="s">
        <v>178</v>
      </c>
    </row>
    <row r="66" spans="1:8" s="28" customFormat="1" x14ac:dyDescent="0.25">
      <c r="A66" s="43"/>
      <c r="B66" s="43"/>
      <c r="C66" s="71"/>
      <c r="D66" s="72"/>
      <c r="E66" s="41"/>
      <c r="F66" s="42"/>
      <c r="G66" s="42"/>
      <c r="H66" s="37"/>
    </row>
    <row r="67" spans="1:8" s="28" customFormat="1" x14ac:dyDescent="0.25">
      <c r="A67" s="38" t="s">
        <v>162</v>
      </c>
      <c r="B67" s="40"/>
      <c r="C67" s="37"/>
      <c r="D67" s="70"/>
      <c r="E67" s="41"/>
      <c r="F67" s="42"/>
      <c r="G67" s="42"/>
      <c r="H67" s="37"/>
    </row>
    <row r="68" spans="1:8" s="28" customFormat="1" x14ac:dyDescent="0.25">
      <c r="A68" s="40" t="s">
        <v>163</v>
      </c>
      <c r="B68" s="40"/>
      <c r="C68" s="37"/>
      <c r="D68" s="70"/>
      <c r="E68" s="41"/>
      <c r="F68" s="42"/>
      <c r="G68" s="42"/>
      <c r="H68" s="37"/>
    </row>
    <row r="69" spans="1:8" s="28" customFormat="1" ht="30" x14ac:dyDescent="0.25">
      <c r="A69" s="88" t="s">
        <v>249</v>
      </c>
      <c r="B69" s="40" t="s">
        <v>491</v>
      </c>
      <c r="C69" s="37" t="s">
        <v>164</v>
      </c>
      <c r="D69" s="70" t="s">
        <v>165</v>
      </c>
      <c r="E69" s="41">
        <v>3426.2240000000002</v>
      </c>
      <c r="F69" s="42">
        <v>4581263.38</v>
      </c>
      <c r="G69" s="42">
        <v>2.6658868083839455</v>
      </c>
      <c r="H69" s="37"/>
    </row>
    <row r="70" spans="1:8" s="28" customFormat="1" x14ac:dyDescent="0.25">
      <c r="A70" s="40"/>
      <c r="B70" s="40"/>
      <c r="C70" s="37"/>
      <c r="D70" s="70"/>
      <c r="E70" s="41"/>
      <c r="F70" s="42"/>
      <c r="G70" s="42"/>
      <c r="H70" s="37"/>
    </row>
    <row r="71" spans="1:8" s="28" customFormat="1" x14ac:dyDescent="0.25">
      <c r="A71" s="69" t="s">
        <v>317</v>
      </c>
      <c r="B71" s="40"/>
      <c r="C71" s="37"/>
      <c r="D71" s="70"/>
      <c r="E71" s="41"/>
      <c r="F71" s="42"/>
      <c r="G71" s="42"/>
      <c r="H71" s="37"/>
    </row>
    <row r="72" spans="1:8" s="28" customFormat="1" x14ac:dyDescent="0.25">
      <c r="A72" s="89" t="s">
        <v>714</v>
      </c>
      <c r="B72" s="40"/>
      <c r="C72" s="37"/>
      <c r="D72" s="70"/>
      <c r="E72" s="41"/>
      <c r="F72" s="42">
        <v>5285645.6100000003</v>
      </c>
      <c r="G72" s="42">
        <v>3.0757748688119761</v>
      </c>
      <c r="H72" s="37"/>
    </row>
    <row r="73" spans="1:8" s="28" customFormat="1" x14ac:dyDescent="0.25">
      <c r="A73" s="70" t="s">
        <v>715</v>
      </c>
      <c r="B73" s="40"/>
      <c r="C73" s="37"/>
      <c r="D73" s="70"/>
      <c r="E73" s="41"/>
      <c r="F73" s="42">
        <v>0.7</v>
      </c>
      <c r="G73" s="42" t="s">
        <v>815</v>
      </c>
      <c r="H73" s="37"/>
    </row>
    <row r="74" spans="1:8" s="28" customFormat="1" x14ac:dyDescent="0.25">
      <c r="A74" s="70" t="s">
        <v>716</v>
      </c>
      <c r="B74" s="40"/>
      <c r="C74" s="37"/>
      <c r="D74" s="70"/>
      <c r="E74" s="41"/>
      <c r="F74" s="42">
        <v>-205363.19999999998</v>
      </c>
      <c r="G74" s="42">
        <v>-0.1195030716194086</v>
      </c>
      <c r="H74" s="37"/>
    </row>
    <row r="75" spans="1:8" s="28" customFormat="1" x14ac:dyDescent="0.25">
      <c r="A75" s="31" t="s">
        <v>166</v>
      </c>
      <c r="B75" s="31"/>
      <c r="C75" s="31"/>
      <c r="D75" s="69"/>
      <c r="E75" s="36">
        <f>SUM(E6:E74)</f>
        <v>11889.224</v>
      </c>
      <c r="F75" s="36">
        <f>SUM(F6:F74)</f>
        <v>171847633.05000004</v>
      </c>
      <c r="G75" s="36">
        <f>SUM(G6:G74)</f>
        <v>100</v>
      </c>
      <c r="H75" s="37"/>
    </row>
    <row r="76" spans="1:8" s="28" customFormat="1" x14ac:dyDescent="0.25">
      <c r="A76" s="48"/>
      <c r="B76" s="48"/>
      <c r="C76" s="55"/>
      <c r="D76" s="55"/>
      <c r="E76" s="32"/>
      <c r="F76" s="35"/>
      <c r="G76" s="32"/>
      <c r="H76" s="37"/>
    </row>
    <row r="77" spans="1:8" s="28" customFormat="1" x14ac:dyDescent="0.25">
      <c r="A77" s="44" t="s">
        <v>36</v>
      </c>
      <c r="B77" s="111">
        <v>8.18</v>
      </c>
      <c r="C77" s="112"/>
      <c r="D77" s="112"/>
      <c r="E77" s="112"/>
      <c r="F77" s="112"/>
      <c r="G77" s="112"/>
      <c r="H77" s="113"/>
    </row>
    <row r="78" spans="1:8" s="28" customFormat="1" x14ac:dyDescent="0.25">
      <c r="A78" s="44" t="s">
        <v>191</v>
      </c>
      <c r="B78" s="111">
        <v>5.39</v>
      </c>
      <c r="C78" s="112"/>
      <c r="D78" s="112"/>
      <c r="E78" s="112"/>
      <c r="F78" s="112"/>
      <c r="G78" s="112"/>
      <c r="H78" s="113"/>
    </row>
    <row r="79" spans="1:8" s="28" customFormat="1" ht="30" x14ac:dyDescent="0.25">
      <c r="A79" s="38" t="s">
        <v>192</v>
      </c>
      <c r="B79" s="111">
        <v>7.46</v>
      </c>
      <c r="C79" s="112"/>
      <c r="D79" s="112"/>
      <c r="E79" s="112"/>
      <c r="F79" s="112"/>
      <c r="G79" s="112"/>
      <c r="H79" s="113"/>
    </row>
    <row r="80" spans="1:8" s="28" customFormat="1" x14ac:dyDescent="0.25">
      <c r="A80" s="44"/>
      <c r="B80" s="44"/>
      <c r="C80" s="53"/>
      <c r="D80" s="53"/>
      <c r="E80" s="49"/>
      <c r="F80" s="35"/>
      <c r="G80" s="32"/>
      <c r="H80" s="37"/>
    </row>
    <row r="81" spans="1:8" s="28" customFormat="1" x14ac:dyDescent="0.25">
      <c r="A81" s="50" t="s">
        <v>68</v>
      </c>
      <c r="B81" s="50"/>
      <c r="C81" s="73"/>
      <c r="D81" s="73"/>
      <c r="E81" s="51"/>
      <c r="F81" s="35"/>
      <c r="G81" s="32"/>
      <c r="H81" s="37"/>
    </row>
    <row r="82" spans="1:8" s="28" customFormat="1" x14ac:dyDescent="0.25">
      <c r="A82" s="40" t="s">
        <v>193</v>
      </c>
      <c r="B82" s="40"/>
      <c r="C82" s="37"/>
      <c r="D82" s="37"/>
      <c r="E82" s="41"/>
      <c r="F82" s="42">
        <v>0</v>
      </c>
      <c r="G82" s="42">
        <v>0</v>
      </c>
      <c r="H82" s="37"/>
    </row>
    <row r="83" spans="1:8" x14ac:dyDescent="0.25">
      <c r="A83" s="48" t="s">
        <v>194</v>
      </c>
      <c r="B83" s="48"/>
      <c r="C83" s="55"/>
      <c r="D83" s="55"/>
      <c r="E83" s="49"/>
      <c r="F83" s="42">
        <v>0</v>
      </c>
      <c r="G83" s="42">
        <v>0</v>
      </c>
      <c r="H83" s="37"/>
    </row>
    <row r="84" spans="1:8" x14ac:dyDescent="0.25">
      <c r="A84" s="48" t="s">
        <v>69</v>
      </c>
      <c r="B84" s="48"/>
      <c r="C84" s="55"/>
      <c r="D84" s="55"/>
      <c r="E84" s="49"/>
      <c r="F84" s="42">
        <v>147069659.56</v>
      </c>
      <c r="G84" s="42">
        <v>85.581428705048964</v>
      </c>
      <c r="H84" s="37"/>
    </row>
    <row r="85" spans="1:8" x14ac:dyDescent="0.25">
      <c r="A85" s="48" t="s">
        <v>195</v>
      </c>
      <c r="B85" s="48"/>
      <c r="C85" s="55"/>
      <c r="D85" s="55"/>
      <c r="E85" s="49"/>
      <c r="F85" s="42">
        <v>0</v>
      </c>
      <c r="G85" s="42">
        <v>0</v>
      </c>
      <c r="H85" s="37"/>
    </row>
    <row r="86" spans="1:8" x14ac:dyDescent="0.25">
      <c r="A86" s="48" t="s">
        <v>196</v>
      </c>
      <c r="B86" s="48"/>
      <c r="C86" s="55"/>
      <c r="D86" s="55"/>
      <c r="E86" s="49"/>
      <c r="F86" s="42">
        <v>15116427</v>
      </c>
      <c r="G86" s="42">
        <v>8.7964126893745416</v>
      </c>
      <c r="H86" s="37"/>
    </row>
    <row r="87" spans="1:8" x14ac:dyDescent="0.25">
      <c r="A87" s="48" t="s">
        <v>197</v>
      </c>
      <c r="B87" s="48"/>
      <c r="C87" s="55"/>
      <c r="D87" s="55"/>
      <c r="E87" s="49"/>
      <c r="F87" s="42">
        <v>0</v>
      </c>
      <c r="G87" s="42">
        <v>0</v>
      </c>
      <c r="H87" s="37"/>
    </row>
    <row r="88" spans="1:8" x14ac:dyDescent="0.25">
      <c r="A88" s="48" t="s">
        <v>198</v>
      </c>
      <c r="B88" s="48"/>
      <c r="C88" s="55"/>
      <c r="D88" s="55"/>
      <c r="E88" s="49"/>
      <c r="F88" s="42">
        <v>0</v>
      </c>
      <c r="G88" s="42">
        <v>0</v>
      </c>
      <c r="H88" s="37"/>
    </row>
    <row r="89" spans="1:8" x14ac:dyDescent="0.25">
      <c r="A89" s="48" t="s">
        <v>199</v>
      </c>
      <c r="B89" s="48"/>
      <c r="C89" s="55"/>
      <c r="D89" s="55"/>
      <c r="E89" s="49"/>
      <c r="F89" s="42">
        <v>0</v>
      </c>
      <c r="G89" s="42">
        <v>0</v>
      </c>
      <c r="H89" s="37"/>
    </row>
    <row r="90" spans="1:8" x14ac:dyDescent="0.25">
      <c r="A90" s="48" t="s">
        <v>200</v>
      </c>
      <c r="B90" s="48"/>
      <c r="C90" s="55"/>
      <c r="D90" s="55"/>
      <c r="E90" s="49"/>
      <c r="F90" s="42">
        <v>0</v>
      </c>
      <c r="G90" s="42">
        <v>0</v>
      </c>
      <c r="H90" s="37"/>
    </row>
    <row r="91" spans="1:8" x14ac:dyDescent="0.25">
      <c r="A91" s="48" t="s">
        <v>201</v>
      </c>
      <c r="B91" s="48"/>
      <c r="C91" s="55"/>
      <c r="D91" s="55"/>
      <c r="E91" s="49"/>
      <c r="F91" s="42">
        <v>0</v>
      </c>
      <c r="G91" s="42">
        <v>0</v>
      </c>
      <c r="H91" s="37"/>
    </row>
    <row r="92" spans="1:8" x14ac:dyDescent="0.25">
      <c r="A92" s="48" t="s">
        <v>202</v>
      </c>
      <c r="B92" s="48"/>
      <c r="C92" s="55"/>
      <c r="D92" s="55"/>
      <c r="E92" s="49"/>
      <c r="F92" s="42">
        <v>0</v>
      </c>
      <c r="G92" s="42">
        <v>0</v>
      </c>
      <c r="H92" s="37"/>
    </row>
    <row r="93" spans="1:8" x14ac:dyDescent="0.25">
      <c r="A93" s="48" t="s">
        <v>203</v>
      </c>
      <c r="B93" s="48"/>
      <c r="C93" s="55"/>
      <c r="D93" s="55"/>
      <c r="E93" s="49"/>
      <c r="F93" s="42">
        <v>0</v>
      </c>
      <c r="G93" s="42">
        <v>0</v>
      </c>
      <c r="H93" s="37"/>
    </row>
    <row r="94" spans="1:8" x14ac:dyDescent="0.25">
      <c r="A94" s="48" t="s">
        <v>204</v>
      </c>
      <c r="B94" s="48"/>
      <c r="C94" s="55"/>
      <c r="D94" s="55"/>
      <c r="E94" s="49"/>
      <c r="F94" s="42">
        <v>0</v>
      </c>
      <c r="G94" s="42">
        <v>0</v>
      </c>
      <c r="H94" s="37"/>
    </row>
    <row r="95" spans="1:8" x14ac:dyDescent="0.25">
      <c r="A95" s="103" t="s">
        <v>692</v>
      </c>
      <c r="B95" s="48"/>
      <c r="C95" s="55"/>
      <c r="D95" s="55"/>
      <c r="E95" s="49"/>
      <c r="F95" s="42">
        <v>0</v>
      </c>
      <c r="G95" s="42">
        <v>0</v>
      </c>
      <c r="H95" s="37"/>
    </row>
    <row r="96" spans="1:8" x14ac:dyDescent="0.25">
      <c r="A96" s="104" t="s">
        <v>693</v>
      </c>
      <c r="B96" s="48"/>
      <c r="C96" s="55"/>
      <c r="D96" s="55"/>
      <c r="E96" s="49"/>
      <c r="F96" s="42">
        <v>0</v>
      </c>
      <c r="G96" s="42">
        <v>0</v>
      </c>
      <c r="H96" s="37"/>
    </row>
    <row r="97" spans="1:8" x14ac:dyDescent="0.25">
      <c r="A97" s="52" t="s">
        <v>34</v>
      </c>
      <c r="B97" s="53"/>
      <c r="C97" s="53"/>
      <c r="D97" s="53"/>
      <c r="E97" s="49"/>
      <c r="F97" s="36">
        <f>SUM(F82:F96)</f>
        <v>162186086.56</v>
      </c>
      <c r="G97" s="36">
        <f>SUM(G82:G96)</f>
        <v>94.377841394423513</v>
      </c>
      <c r="H97" s="37"/>
    </row>
    <row r="98" spans="1:8" x14ac:dyDescent="0.25">
      <c r="A98" s="52"/>
      <c r="B98" s="53"/>
      <c r="C98" s="53"/>
      <c r="D98" s="53"/>
      <c r="E98" s="49"/>
      <c r="F98" s="42"/>
      <c r="G98" s="36"/>
      <c r="H98" s="37"/>
    </row>
    <row r="99" spans="1:8" x14ac:dyDescent="0.25">
      <c r="A99" s="54" t="s">
        <v>205</v>
      </c>
      <c r="B99" s="55"/>
      <c r="C99" s="55"/>
      <c r="D99" s="55"/>
      <c r="E99" s="49"/>
      <c r="F99" s="42">
        <v>0</v>
      </c>
      <c r="G99" s="42">
        <v>0</v>
      </c>
      <c r="H99" s="37"/>
    </row>
    <row r="100" spans="1:8" x14ac:dyDescent="0.25">
      <c r="A100" s="54" t="s">
        <v>37</v>
      </c>
      <c r="B100" s="55"/>
      <c r="C100" s="55"/>
      <c r="D100" s="55"/>
      <c r="E100" s="49"/>
      <c r="F100" s="42">
        <v>0</v>
      </c>
      <c r="G100" s="42">
        <v>0</v>
      </c>
      <c r="H100" s="37"/>
    </row>
    <row r="101" spans="1:8" x14ac:dyDescent="0.25">
      <c r="A101" s="54" t="s">
        <v>206</v>
      </c>
      <c r="B101" s="55"/>
      <c r="C101" s="55"/>
      <c r="D101" s="55"/>
      <c r="E101" s="49"/>
      <c r="F101" s="42">
        <v>0</v>
      </c>
      <c r="G101" s="42">
        <v>0</v>
      </c>
      <c r="H101" s="37"/>
    </row>
    <row r="102" spans="1:8" x14ac:dyDescent="0.25">
      <c r="A102" s="54" t="s">
        <v>207</v>
      </c>
      <c r="B102" s="55"/>
      <c r="C102" s="55"/>
      <c r="D102" s="55"/>
      <c r="E102" s="49"/>
      <c r="F102" s="42">
        <v>4581263.38</v>
      </c>
      <c r="G102" s="42">
        <v>2.6658868083839455</v>
      </c>
      <c r="H102" s="37"/>
    </row>
    <row r="103" spans="1:8" x14ac:dyDescent="0.25">
      <c r="A103" s="48" t="s">
        <v>208</v>
      </c>
      <c r="B103" s="55"/>
      <c r="C103" s="55"/>
      <c r="D103" s="55"/>
      <c r="E103" s="49"/>
      <c r="F103" s="42">
        <v>5080283.1100000003</v>
      </c>
      <c r="G103" s="42">
        <v>2.9562717971924957</v>
      </c>
      <c r="H103" s="37"/>
    </row>
    <row r="104" spans="1:8" x14ac:dyDescent="0.25">
      <c r="A104" s="48" t="s">
        <v>209</v>
      </c>
      <c r="B104" s="55"/>
      <c r="C104" s="55"/>
      <c r="D104" s="55"/>
      <c r="E104" s="49"/>
      <c r="F104" s="42">
        <v>0</v>
      </c>
      <c r="G104" s="42">
        <v>0</v>
      </c>
      <c r="H104" s="37"/>
    </row>
    <row r="105" spans="1:8" x14ac:dyDescent="0.25">
      <c r="A105" s="48" t="s">
        <v>210</v>
      </c>
      <c r="B105" s="48"/>
      <c r="C105" s="55"/>
      <c r="D105" s="55"/>
      <c r="E105" s="49"/>
      <c r="F105" s="42">
        <v>0</v>
      </c>
      <c r="G105" s="42">
        <v>0</v>
      </c>
      <c r="H105" s="48"/>
    </row>
    <row r="106" spans="1:8" x14ac:dyDescent="0.25">
      <c r="A106" s="52" t="s">
        <v>35</v>
      </c>
      <c r="B106" s="48"/>
      <c r="C106" s="55"/>
      <c r="D106" s="55"/>
      <c r="E106" s="49"/>
      <c r="F106" s="56">
        <f>SUM(F97:F105)</f>
        <v>171847633.05000001</v>
      </c>
      <c r="G106" s="56">
        <f>SUM(G97:G105)</f>
        <v>99.999999999999957</v>
      </c>
      <c r="H106" s="48"/>
    </row>
    <row r="107" spans="1:8" x14ac:dyDescent="0.25">
      <c r="A107" s="48"/>
      <c r="B107" s="48"/>
      <c r="C107" s="55"/>
      <c r="D107" s="55"/>
      <c r="E107" s="49"/>
      <c r="F107" s="49"/>
      <c r="G107" s="49"/>
      <c r="H107" s="48"/>
    </row>
    <row r="108" spans="1:8" x14ac:dyDescent="0.25">
      <c r="A108" s="44" t="s">
        <v>167</v>
      </c>
      <c r="B108" s="114">
        <v>14251045.1829</v>
      </c>
      <c r="C108" s="115"/>
      <c r="D108" s="115"/>
      <c r="E108" s="115"/>
      <c r="F108" s="115"/>
      <c r="G108" s="115"/>
      <c r="H108" s="116"/>
    </row>
    <row r="109" spans="1:8" x14ac:dyDescent="0.25">
      <c r="A109" s="44" t="s">
        <v>168</v>
      </c>
      <c r="B109" s="114">
        <v>12.0586</v>
      </c>
      <c r="C109" s="115"/>
      <c r="D109" s="115"/>
      <c r="E109" s="115"/>
      <c r="F109" s="115"/>
      <c r="G109" s="115"/>
      <c r="H109" s="116"/>
    </row>
    <row r="110" spans="1:8" x14ac:dyDescent="0.25">
      <c r="A110" s="57"/>
      <c r="B110" s="57"/>
      <c r="C110" s="57"/>
      <c r="D110" s="57"/>
      <c r="E110" s="58"/>
      <c r="F110" s="59"/>
      <c r="G110" s="60"/>
      <c r="H110" s="74"/>
    </row>
    <row r="111" spans="1:8" x14ac:dyDescent="0.25">
      <c r="A111" s="83" t="s">
        <v>848</v>
      </c>
      <c r="B111" s="57"/>
      <c r="C111" s="57"/>
      <c r="D111" s="57"/>
      <c r="E111" s="58"/>
      <c r="F111" s="59"/>
      <c r="G111" s="60"/>
      <c r="H111" s="74"/>
    </row>
    <row r="112" spans="1:8" x14ac:dyDescent="0.25">
      <c r="A112" s="57"/>
      <c r="B112" s="57"/>
      <c r="C112" s="57"/>
      <c r="D112" s="57"/>
      <c r="E112" s="58"/>
      <c r="F112" s="59"/>
      <c r="G112" s="60"/>
      <c r="H112" s="74"/>
    </row>
    <row r="113" spans="1:6" x14ac:dyDescent="0.25">
      <c r="A113" s="61" t="s">
        <v>169</v>
      </c>
      <c r="C113" s="62"/>
      <c r="D113" s="62"/>
    </row>
    <row r="114" spans="1:6" x14ac:dyDescent="0.25">
      <c r="A114" s="105" t="s">
        <v>695</v>
      </c>
      <c r="C114" s="62"/>
      <c r="D114" s="62"/>
      <c r="F114" s="25" t="s">
        <v>38</v>
      </c>
    </row>
    <row r="115" spans="1:6" x14ac:dyDescent="0.25">
      <c r="A115" s="65"/>
      <c r="C115" s="62"/>
      <c r="D115" s="62"/>
      <c r="F115" s="25"/>
    </row>
    <row r="116" spans="1:6" x14ac:dyDescent="0.25">
      <c r="A116" s="106" t="s">
        <v>694</v>
      </c>
      <c r="C116" s="62"/>
      <c r="D116" s="62"/>
      <c r="F116" s="25" t="s">
        <v>38</v>
      </c>
    </row>
    <row r="117" spans="1:6" x14ac:dyDescent="0.25">
      <c r="A117" s="61"/>
      <c r="C117" s="62"/>
      <c r="D117" s="62"/>
      <c r="F117" s="25"/>
    </row>
    <row r="118" spans="1:6" x14ac:dyDescent="0.25">
      <c r="A118" s="62" t="s">
        <v>170</v>
      </c>
      <c r="C118" s="62"/>
      <c r="D118" s="62"/>
      <c r="F118" s="64">
        <v>11.958</v>
      </c>
    </row>
    <row r="119" spans="1:6" x14ac:dyDescent="0.25">
      <c r="A119" s="62" t="s">
        <v>171</v>
      </c>
      <c r="C119" s="62"/>
      <c r="D119" s="62"/>
      <c r="F119" s="64">
        <v>12.0586</v>
      </c>
    </row>
    <row r="120" spans="1:6" x14ac:dyDescent="0.25">
      <c r="C120" s="62"/>
      <c r="D120" s="62"/>
      <c r="F120" s="64"/>
    </row>
    <row r="121" spans="1:6" x14ac:dyDescent="0.25">
      <c r="A121" s="62" t="s">
        <v>172</v>
      </c>
      <c r="C121" s="62"/>
      <c r="D121" s="62"/>
      <c r="F121" s="25" t="s">
        <v>38</v>
      </c>
    </row>
    <row r="122" spans="1:6" x14ac:dyDescent="0.25">
      <c r="C122" s="62"/>
      <c r="D122" s="62"/>
      <c r="F122" s="25"/>
    </row>
    <row r="123" spans="1:6" x14ac:dyDescent="0.25">
      <c r="A123" s="62" t="s">
        <v>173</v>
      </c>
      <c r="C123" s="62"/>
      <c r="D123" s="62"/>
      <c r="F123" s="25"/>
    </row>
    <row r="124" spans="1:6" x14ac:dyDescent="0.25">
      <c r="A124" s="62" t="s">
        <v>211</v>
      </c>
      <c r="C124" s="62"/>
      <c r="D124" s="62"/>
      <c r="F124" s="25">
        <v>83808488.970000014</v>
      </c>
    </row>
    <row r="125" spans="1:6" x14ac:dyDescent="0.25">
      <c r="A125" s="62" t="s">
        <v>212</v>
      </c>
      <c r="C125" s="62"/>
      <c r="D125" s="62"/>
      <c r="F125" s="25">
        <v>48.769067971751156</v>
      </c>
    </row>
    <row r="126" spans="1:6" x14ac:dyDescent="0.25">
      <c r="C126" s="62"/>
      <c r="D126" s="62"/>
    </row>
    <row r="127" spans="1:6" x14ac:dyDescent="0.25">
      <c r="C127" s="62"/>
      <c r="D127" s="62"/>
    </row>
  </sheetData>
  <mergeCells count="6">
    <mergeCell ref="B108:H108"/>
    <mergeCell ref="B109:H109"/>
    <mergeCell ref="A4:H4"/>
    <mergeCell ref="B77:H77"/>
    <mergeCell ref="B78:H78"/>
    <mergeCell ref="B79:H79"/>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64"/>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1041</v>
      </c>
      <c r="B1" s="1"/>
      <c r="C1" s="1"/>
      <c r="D1" s="1"/>
      <c r="E1" s="25"/>
      <c r="F1" s="26"/>
      <c r="G1" s="26"/>
      <c r="H1" s="27"/>
    </row>
    <row r="2" spans="1:8" s="28" customFormat="1" x14ac:dyDescent="0.25">
      <c r="A2" s="1" t="s">
        <v>1048</v>
      </c>
      <c r="B2" s="1"/>
      <c r="C2" s="1"/>
      <c r="D2" s="1"/>
      <c r="E2" s="26"/>
      <c r="F2" s="26"/>
      <c r="G2" s="26"/>
      <c r="H2" s="27"/>
    </row>
    <row r="3" spans="1:8" s="28" customFormat="1" x14ac:dyDescent="0.25">
      <c r="A3" s="1" t="s">
        <v>1059</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33" t="s">
        <v>174</v>
      </c>
      <c r="B6" s="33"/>
      <c r="C6" s="33"/>
      <c r="D6" s="33"/>
      <c r="E6" s="34"/>
      <c r="F6" s="35"/>
      <c r="G6" s="36"/>
      <c r="H6" s="37"/>
    </row>
    <row r="7" spans="1:8" s="28" customFormat="1" x14ac:dyDescent="0.25">
      <c r="A7" s="38" t="s">
        <v>193</v>
      </c>
      <c r="B7" s="38"/>
      <c r="C7" s="38"/>
      <c r="D7" s="38"/>
      <c r="E7" s="39"/>
      <c r="F7" s="35"/>
      <c r="G7" s="36"/>
      <c r="H7" s="37"/>
    </row>
    <row r="8" spans="1:8" s="28" customFormat="1" x14ac:dyDescent="0.25">
      <c r="A8" s="40" t="s">
        <v>840</v>
      </c>
      <c r="B8" s="40" t="s">
        <v>841</v>
      </c>
      <c r="C8" s="40"/>
      <c r="D8" s="40"/>
      <c r="E8" s="41">
        <v>650000</v>
      </c>
      <c r="F8" s="42">
        <v>67494960</v>
      </c>
      <c r="G8" s="42">
        <v>30.808007208929521</v>
      </c>
      <c r="H8" s="37"/>
    </row>
    <row r="9" spans="1:8" s="28" customFormat="1" x14ac:dyDescent="0.25">
      <c r="A9" s="40" t="s">
        <v>386</v>
      </c>
      <c r="B9" s="40" t="s">
        <v>387</v>
      </c>
      <c r="C9" s="40"/>
      <c r="D9" s="40"/>
      <c r="E9" s="41">
        <v>261000</v>
      </c>
      <c r="F9" s="42">
        <v>26984842.199999999</v>
      </c>
      <c r="G9" s="42">
        <v>12.317204322062352</v>
      </c>
      <c r="H9" s="37"/>
    </row>
    <row r="10" spans="1:8" s="28" customFormat="1" x14ac:dyDescent="0.25">
      <c r="A10" s="40" t="s">
        <v>801</v>
      </c>
      <c r="B10" s="40" t="s">
        <v>802</v>
      </c>
      <c r="C10" s="40"/>
      <c r="D10" s="40"/>
      <c r="E10" s="41">
        <v>200000</v>
      </c>
      <c r="F10" s="42">
        <v>20481100</v>
      </c>
      <c r="G10" s="42">
        <v>9.3485776781971044</v>
      </c>
      <c r="H10" s="37"/>
    </row>
    <row r="11" spans="1:8" s="28" customFormat="1" x14ac:dyDescent="0.25">
      <c r="A11" s="40" t="s">
        <v>465</v>
      </c>
      <c r="B11" s="40" t="s">
        <v>466</v>
      </c>
      <c r="C11" s="40"/>
      <c r="D11" s="40"/>
      <c r="E11" s="41">
        <v>148900</v>
      </c>
      <c r="F11" s="42">
        <v>15309883.109999999</v>
      </c>
      <c r="G11" s="42">
        <v>6.988180883739294</v>
      </c>
      <c r="H11" s="37"/>
    </row>
    <row r="12" spans="1:8" s="28" customFormat="1" x14ac:dyDescent="0.25">
      <c r="A12" s="40" t="s">
        <v>384</v>
      </c>
      <c r="B12" s="40" t="s">
        <v>385</v>
      </c>
      <c r="C12" s="40"/>
      <c r="D12" s="40"/>
      <c r="E12" s="41">
        <v>54000</v>
      </c>
      <c r="F12" s="42">
        <v>5568490.7999999998</v>
      </c>
      <c r="G12" s="42">
        <v>2.5417320746505769</v>
      </c>
      <c r="H12" s="37"/>
    </row>
    <row r="13" spans="1:8" s="28" customFormat="1" x14ac:dyDescent="0.25">
      <c r="A13" s="40" t="s">
        <v>1007</v>
      </c>
      <c r="B13" s="40" t="s">
        <v>1008</v>
      </c>
      <c r="C13" s="40"/>
      <c r="D13" s="40"/>
      <c r="E13" s="41">
        <v>50000</v>
      </c>
      <c r="F13" s="42">
        <v>5039950</v>
      </c>
      <c r="G13" s="42">
        <v>2.3004801533721086</v>
      </c>
      <c r="H13" s="37"/>
    </row>
    <row r="14" spans="1:8" s="28" customFormat="1" x14ac:dyDescent="0.25">
      <c r="A14" s="40" t="s">
        <v>287</v>
      </c>
      <c r="B14" s="40" t="s">
        <v>84</v>
      </c>
      <c r="C14" s="40"/>
      <c r="D14" s="40"/>
      <c r="E14" s="41">
        <v>37200</v>
      </c>
      <c r="F14" s="42">
        <v>3891294.84</v>
      </c>
      <c r="G14" s="42">
        <v>1.7761776506392515</v>
      </c>
      <c r="H14" s="37"/>
    </row>
    <row r="15" spans="1:8" s="28" customFormat="1" x14ac:dyDescent="0.25">
      <c r="A15" s="40" t="s">
        <v>467</v>
      </c>
      <c r="B15" s="40" t="s">
        <v>468</v>
      </c>
      <c r="C15" s="40"/>
      <c r="D15" s="40"/>
      <c r="E15" s="41">
        <v>30000</v>
      </c>
      <c r="F15" s="42">
        <v>3082023</v>
      </c>
      <c r="G15" s="42">
        <v>1.4067863260025133</v>
      </c>
      <c r="H15" s="37"/>
    </row>
    <row r="16" spans="1:8" s="28" customFormat="1" x14ac:dyDescent="0.25">
      <c r="A16" s="40" t="s">
        <v>1057</v>
      </c>
      <c r="B16" s="40" t="s">
        <v>1058</v>
      </c>
      <c r="C16" s="40"/>
      <c r="D16" s="40"/>
      <c r="E16" s="41">
        <v>30000</v>
      </c>
      <c r="F16" s="42">
        <v>3016506</v>
      </c>
      <c r="G16" s="42">
        <v>1.3768811566638333</v>
      </c>
      <c r="H16" s="37"/>
    </row>
    <row r="17" spans="1:8" s="28" customFormat="1" x14ac:dyDescent="0.25">
      <c r="A17" s="40" t="s">
        <v>294</v>
      </c>
      <c r="B17" s="40" t="s">
        <v>83</v>
      </c>
      <c r="C17" s="40"/>
      <c r="D17" s="40"/>
      <c r="E17" s="41">
        <v>20500</v>
      </c>
      <c r="F17" s="42">
        <v>2025402.05</v>
      </c>
      <c r="G17" s="42">
        <v>0.9244927466788726</v>
      </c>
      <c r="H17" s="37"/>
    </row>
    <row r="18" spans="1:8" s="28" customFormat="1" x14ac:dyDescent="0.25">
      <c r="A18" s="40" t="s">
        <v>288</v>
      </c>
      <c r="B18" s="40" t="s">
        <v>72</v>
      </c>
      <c r="C18" s="40"/>
      <c r="D18" s="40"/>
      <c r="E18" s="41">
        <v>18200</v>
      </c>
      <c r="F18" s="42">
        <v>1874942.16</v>
      </c>
      <c r="G18" s="42">
        <v>0.85581547987591788</v>
      </c>
      <c r="H18" s="37"/>
    </row>
    <row r="19" spans="1:8" s="28" customFormat="1" x14ac:dyDescent="0.25">
      <c r="A19" s="40" t="s">
        <v>434</v>
      </c>
      <c r="B19" s="40" t="s">
        <v>435</v>
      </c>
      <c r="C19" s="40"/>
      <c r="D19" s="40"/>
      <c r="E19" s="41">
        <v>16500</v>
      </c>
      <c r="F19" s="42">
        <v>1692071.7</v>
      </c>
      <c r="G19" s="42">
        <v>0.77234444070528574</v>
      </c>
      <c r="H19" s="37"/>
    </row>
    <row r="20" spans="1:8" s="28" customFormat="1" x14ac:dyDescent="0.25">
      <c r="A20" s="40" t="s">
        <v>289</v>
      </c>
      <c r="B20" s="40" t="s">
        <v>74</v>
      </c>
      <c r="C20" s="40"/>
      <c r="D20" s="40"/>
      <c r="E20" s="41">
        <v>16000</v>
      </c>
      <c r="F20" s="42">
        <v>1689651.2</v>
      </c>
      <c r="G20" s="42">
        <v>0.77123960589318696</v>
      </c>
      <c r="H20" s="37"/>
    </row>
    <row r="21" spans="1:8" s="28" customFormat="1" x14ac:dyDescent="0.25">
      <c r="A21" s="40" t="s">
        <v>291</v>
      </c>
      <c r="B21" s="40" t="s">
        <v>73</v>
      </c>
      <c r="C21" s="40"/>
      <c r="D21" s="40"/>
      <c r="E21" s="41">
        <v>14800</v>
      </c>
      <c r="F21" s="42">
        <v>1504531</v>
      </c>
      <c r="G21" s="42">
        <v>0.68674167514223194</v>
      </c>
      <c r="H21" s="37"/>
    </row>
    <row r="22" spans="1:8" s="28" customFormat="1" x14ac:dyDescent="0.25">
      <c r="A22" s="40" t="s">
        <v>296</v>
      </c>
      <c r="B22" s="40" t="s">
        <v>80</v>
      </c>
      <c r="C22" s="40"/>
      <c r="D22" s="40"/>
      <c r="E22" s="41">
        <v>10300</v>
      </c>
      <c r="F22" s="42">
        <v>1019702.06</v>
      </c>
      <c r="G22" s="42">
        <v>0.46544198878612991</v>
      </c>
      <c r="H22" s="37"/>
    </row>
    <row r="23" spans="1:8" s="28" customFormat="1" x14ac:dyDescent="0.25">
      <c r="A23" s="40" t="s">
        <v>320</v>
      </c>
      <c r="B23" s="40" t="s">
        <v>101</v>
      </c>
      <c r="C23" s="40"/>
      <c r="D23" s="40"/>
      <c r="E23" s="41">
        <v>10000</v>
      </c>
      <c r="F23" s="42">
        <v>989250</v>
      </c>
      <c r="G23" s="42">
        <v>0.45154217635559057</v>
      </c>
      <c r="H23" s="37"/>
    </row>
    <row r="24" spans="1:8" s="28" customFormat="1" x14ac:dyDescent="0.25">
      <c r="A24" s="40" t="s">
        <v>1019</v>
      </c>
      <c r="B24" s="40" t="s">
        <v>1020</v>
      </c>
      <c r="C24" s="40"/>
      <c r="D24" s="40"/>
      <c r="E24" s="41">
        <v>5200</v>
      </c>
      <c r="F24" s="42">
        <v>523429.4</v>
      </c>
      <c r="G24" s="42">
        <v>0.23891882784382204</v>
      </c>
      <c r="H24" s="37"/>
    </row>
    <row r="25" spans="1:8" s="28" customFormat="1" x14ac:dyDescent="0.25">
      <c r="A25" s="40" t="s">
        <v>290</v>
      </c>
      <c r="B25" s="40" t="s">
        <v>77</v>
      </c>
      <c r="C25" s="40"/>
      <c r="D25" s="40"/>
      <c r="E25" s="41">
        <v>3500</v>
      </c>
      <c r="F25" s="42">
        <v>355866.35</v>
      </c>
      <c r="G25" s="42">
        <v>0.16243484070833492</v>
      </c>
      <c r="H25" s="37"/>
    </row>
    <row r="26" spans="1:8" s="28" customFormat="1" x14ac:dyDescent="0.25">
      <c r="A26" s="40" t="s">
        <v>292</v>
      </c>
      <c r="B26" s="40" t="s">
        <v>76</v>
      </c>
      <c r="C26" s="40"/>
      <c r="D26" s="40"/>
      <c r="E26" s="41">
        <v>2600</v>
      </c>
      <c r="F26" s="42">
        <v>257091.9</v>
      </c>
      <c r="G26" s="42">
        <v>0.11734934147019849</v>
      </c>
      <c r="H26" s="37"/>
    </row>
    <row r="27" spans="1:8" s="28" customFormat="1" x14ac:dyDescent="0.25">
      <c r="A27" s="40" t="s">
        <v>487</v>
      </c>
      <c r="B27" s="40" t="s">
        <v>488</v>
      </c>
      <c r="C27" s="40"/>
      <c r="D27" s="40"/>
      <c r="E27" s="41">
        <v>1900</v>
      </c>
      <c r="F27" s="42">
        <v>188818.01</v>
      </c>
      <c r="G27" s="42">
        <v>8.6185792439253645E-2</v>
      </c>
      <c r="H27" s="37"/>
    </row>
    <row r="28" spans="1:8" s="28" customFormat="1" x14ac:dyDescent="0.25">
      <c r="A28" s="40" t="s">
        <v>321</v>
      </c>
      <c r="B28" s="40" t="s">
        <v>102</v>
      </c>
      <c r="C28" s="40"/>
      <c r="D28" s="40"/>
      <c r="E28" s="41">
        <v>1600</v>
      </c>
      <c r="F28" s="42">
        <v>163520.32000000001</v>
      </c>
      <c r="G28" s="42">
        <v>7.4638687057025629E-2</v>
      </c>
      <c r="H28" s="37"/>
    </row>
    <row r="29" spans="1:8" s="28" customFormat="1" x14ac:dyDescent="0.25">
      <c r="A29" s="40" t="s">
        <v>295</v>
      </c>
      <c r="B29" s="40" t="s">
        <v>82</v>
      </c>
      <c r="C29" s="40"/>
      <c r="D29" s="40"/>
      <c r="E29" s="41">
        <v>1000</v>
      </c>
      <c r="F29" s="42">
        <v>112029.6</v>
      </c>
      <c r="G29" s="42">
        <v>5.113579924209883E-2</v>
      </c>
      <c r="H29" s="37"/>
    </row>
    <row r="30" spans="1:8" s="28" customFormat="1" x14ac:dyDescent="0.25">
      <c r="A30" s="43"/>
      <c r="B30" s="43"/>
      <c r="C30" s="43"/>
      <c r="D30" s="43"/>
      <c r="E30" s="41"/>
      <c r="F30" s="42"/>
      <c r="G30" s="42"/>
      <c r="H30" s="37"/>
    </row>
    <row r="31" spans="1:8" s="28" customFormat="1" x14ac:dyDescent="0.25">
      <c r="A31" s="44" t="s">
        <v>194</v>
      </c>
      <c r="B31" s="44"/>
      <c r="C31" s="44"/>
      <c r="D31" s="44"/>
      <c r="E31" s="41"/>
      <c r="F31" s="35"/>
      <c r="G31" s="36"/>
      <c r="H31" s="37"/>
    </row>
    <row r="32" spans="1:8" s="28" customFormat="1" x14ac:dyDescent="0.25">
      <c r="A32" s="40" t="s">
        <v>739</v>
      </c>
      <c r="B32" s="40" t="s">
        <v>740</v>
      </c>
      <c r="C32" s="40"/>
      <c r="D32" s="40"/>
      <c r="E32" s="41">
        <v>50000</v>
      </c>
      <c r="F32" s="42">
        <v>5145525</v>
      </c>
      <c r="G32" s="42">
        <v>2.3486697568785444</v>
      </c>
      <c r="H32" s="37"/>
    </row>
    <row r="33" spans="1:8" s="28" customFormat="1" x14ac:dyDescent="0.25">
      <c r="A33" s="40" t="s">
        <v>971</v>
      </c>
      <c r="B33" s="40" t="s">
        <v>972</v>
      </c>
      <c r="C33" s="40"/>
      <c r="D33" s="40"/>
      <c r="E33" s="41">
        <v>50000</v>
      </c>
      <c r="F33" s="42">
        <v>5054115</v>
      </c>
      <c r="G33" s="42">
        <v>2.3069457535015778</v>
      </c>
      <c r="H33" s="37"/>
    </row>
    <row r="34" spans="1:8" s="28" customFormat="1" x14ac:dyDescent="0.25">
      <c r="A34" s="40" t="s">
        <v>813</v>
      </c>
      <c r="B34" s="40" t="s">
        <v>814</v>
      </c>
      <c r="C34" s="40"/>
      <c r="D34" s="40"/>
      <c r="E34" s="41">
        <v>36000</v>
      </c>
      <c r="F34" s="42">
        <v>3685510.8</v>
      </c>
      <c r="G34" s="42">
        <v>1.6822477307192656</v>
      </c>
      <c r="H34" s="37"/>
    </row>
    <row r="35" spans="1:8" s="28" customFormat="1" x14ac:dyDescent="0.25">
      <c r="A35" s="40" t="s">
        <v>1009</v>
      </c>
      <c r="B35" s="40" t="s">
        <v>1010</v>
      </c>
      <c r="C35" s="40"/>
      <c r="D35" s="40"/>
      <c r="E35" s="41">
        <v>33700</v>
      </c>
      <c r="F35" s="42">
        <v>3497729.74</v>
      </c>
      <c r="G35" s="42">
        <v>1.5965352530738175</v>
      </c>
      <c r="H35" s="37"/>
    </row>
    <row r="36" spans="1:8" s="28" customFormat="1" x14ac:dyDescent="0.25">
      <c r="A36" s="40" t="s">
        <v>999</v>
      </c>
      <c r="B36" s="40" t="s">
        <v>1000</v>
      </c>
      <c r="C36" s="40"/>
      <c r="D36" s="40"/>
      <c r="E36" s="41">
        <v>30000</v>
      </c>
      <c r="F36" s="42">
        <v>3002874</v>
      </c>
      <c r="G36" s="42">
        <v>1.3706588438530378</v>
      </c>
      <c r="H36" s="37"/>
    </row>
    <row r="37" spans="1:8" s="28" customFormat="1" x14ac:dyDescent="0.25">
      <c r="A37" s="40" t="s">
        <v>322</v>
      </c>
      <c r="B37" s="40" t="s">
        <v>107</v>
      </c>
      <c r="C37" s="40"/>
      <c r="D37" s="40"/>
      <c r="E37" s="41">
        <v>30000</v>
      </c>
      <c r="F37" s="42">
        <v>2894250</v>
      </c>
      <c r="G37" s="42">
        <v>1.3210775273360302</v>
      </c>
      <c r="H37" s="37"/>
    </row>
    <row r="38" spans="1:8" s="28" customFormat="1" x14ac:dyDescent="0.25">
      <c r="A38" s="40" t="s">
        <v>664</v>
      </c>
      <c r="B38" s="40" t="s">
        <v>665</v>
      </c>
      <c r="C38" s="40"/>
      <c r="D38" s="40"/>
      <c r="E38" s="41">
        <v>25000</v>
      </c>
      <c r="F38" s="42">
        <v>2559982.5</v>
      </c>
      <c r="G38" s="42">
        <v>1.1685014601791515</v>
      </c>
      <c r="H38" s="37"/>
    </row>
    <row r="39" spans="1:8" s="28" customFormat="1" x14ac:dyDescent="0.25">
      <c r="A39" s="40" t="s">
        <v>355</v>
      </c>
      <c r="B39" s="40" t="s">
        <v>356</v>
      </c>
      <c r="C39" s="40"/>
      <c r="D39" s="40"/>
      <c r="E39" s="41">
        <v>20000</v>
      </c>
      <c r="F39" s="42">
        <v>2069146</v>
      </c>
      <c r="G39" s="42">
        <v>0.94445962904974956</v>
      </c>
      <c r="H39" s="37"/>
    </row>
    <row r="40" spans="1:8" s="28" customFormat="1" x14ac:dyDescent="0.25">
      <c r="A40" s="40" t="s">
        <v>735</v>
      </c>
      <c r="B40" s="40" t="s">
        <v>736</v>
      </c>
      <c r="C40" s="40"/>
      <c r="D40" s="40"/>
      <c r="E40" s="41">
        <v>19500</v>
      </c>
      <c r="F40" s="42">
        <v>2006774.25</v>
      </c>
      <c r="G40" s="42">
        <v>0.91599010593819352</v>
      </c>
      <c r="H40" s="37"/>
    </row>
    <row r="41" spans="1:8" s="28" customFormat="1" x14ac:dyDescent="0.25">
      <c r="A41" s="40" t="s">
        <v>323</v>
      </c>
      <c r="B41" s="40" t="s">
        <v>103</v>
      </c>
      <c r="C41" s="40"/>
      <c r="D41" s="40"/>
      <c r="E41" s="41">
        <v>16400</v>
      </c>
      <c r="F41" s="42">
        <v>1728355</v>
      </c>
      <c r="G41" s="42">
        <v>0.78890591682089128</v>
      </c>
      <c r="H41" s="37"/>
    </row>
    <row r="42" spans="1:8" s="28" customFormat="1" x14ac:dyDescent="0.25">
      <c r="A42" s="40" t="s">
        <v>324</v>
      </c>
      <c r="B42" s="40" t="s">
        <v>108</v>
      </c>
      <c r="C42" s="40"/>
      <c r="D42" s="40"/>
      <c r="E42" s="41">
        <v>15000</v>
      </c>
      <c r="F42" s="42">
        <v>1647382.5</v>
      </c>
      <c r="G42" s="42">
        <v>0.75194609991419115</v>
      </c>
      <c r="H42" s="37"/>
    </row>
    <row r="43" spans="1:8" s="28" customFormat="1" x14ac:dyDescent="0.25">
      <c r="A43" s="40" t="s">
        <v>406</v>
      </c>
      <c r="B43" s="40" t="s">
        <v>407</v>
      </c>
      <c r="C43" s="40"/>
      <c r="D43" s="40"/>
      <c r="E43" s="41">
        <v>15700</v>
      </c>
      <c r="F43" s="42">
        <v>1622021.95</v>
      </c>
      <c r="G43" s="42">
        <v>0.74037030214762589</v>
      </c>
      <c r="H43" s="37"/>
    </row>
    <row r="44" spans="1:8" s="28" customFormat="1" x14ac:dyDescent="0.25">
      <c r="A44" s="40" t="s">
        <v>325</v>
      </c>
      <c r="B44" s="40" t="s">
        <v>106</v>
      </c>
      <c r="C44" s="40"/>
      <c r="D44" s="40"/>
      <c r="E44" s="41">
        <v>14400</v>
      </c>
      <c r="F44" s="42">
        <v>1385785.44</v>
      </c>
      <c r="G44" s="42">
        <v>0.63254038265300949</v>
      </c>
      <c r="H44" s="37"/>
    </row>
    <row r="45" spans="1:8" s="28" customFormat="1" x14ac:dyDescent="0.25">
      <c r="A45" s="40" t="s">
        <v>357</v>
      </c>
      <c r="B45" s="40" t="s">
        <v>358</v>
      </c>
      <c r="C45" s="40"/>
      <c r="D45" s="40"/>
      <c r="E45" s="41">
        <v>10000</v>
      </c>
      <c r="F45" s="42">
        <v>1042678</v>
      </c>
      <c r="G45" s="42">
        <v>0.47592933369531915</v>
      </c>
      <c r="H45" s="37"/>
    </row>
    <row r="46" spans="1:8" s="28" customFormat="1" x14ac:dyDescent="0.25">
      <c r="A46" s="40" t="s">
        <v>326</v>
      </c>
      <c r="B46" s="40" t="s">
        <v>105</v>
      </c>
      <c r="C46" s="40"/>
      <c r="D46" s="40"/>
      <c r="E46" s="41">
        <v>10000</v>
      </c>
      <c r="F46" s="42">
        <v>1031412</v>
      </c>
      <c r="G46" s="42">
        <v>0.47078697922595131</v>
      </c>
      <c r="H46" s="37"/>
    </row>
    <row r="47" spans="1:8" s="28" customFormat="1" x14ac:dyDescent="0.25">
      <c r="A47" s="40" t="s">
        <v>359</v>
      </c>
      <c r="B47" s="40" t="s">
        <v>360</v>
      </c>
      <c r="C47" s="40"/>
      <c r="D47" s="40"/>
      <c r="E47" s="41">
        <v>10000</v>
      </c>
      <c r="F47" s="42">
        <v>1020138</v>
      </c>
      <c r="G47" s="42">
        <v>0.46564097316455844</v>
      </c>
      <c r="H47" s="37"/>
    </row>
    <row r="48" spans="1:8" s="28" customFormat="1" x14ac:dyDescent="0.25">
      <c r="A48" s="40" t="s">
        <v>327</v>
      </c>
      <c r="B48" s="40" t="s">
        <v>104</v>
      </c>
      <c r="C48" s="40"/>
      <c r="D48" s="40"/>
      <c r="E48" s="41">
        <v>7700</v>
      </c>
      <c r="F48" s="42">
        <v>763429.59</v>
      </c>
      <c r="G48" s="42">
        <v>0.3484666753225738</v>
      </c>
      <c r="H48" s="37"/>
    </row>
    <row r="49" spans="1:8" s="28" customFormat="1" x14ac:dyDescent="0.25">
      <c r="A49" s="40" t="s">
        <v>361</v>
      </c>
      <c r="B49" s="40" t="s">
        <v>362</v>
      </c>
      <c r="C49" s="40"/>
      <c r="D49" s="40"/>
      <c r="E49" s="41">
        <v>7000</v>
      </c>
      <c r="F49" s="42">
        <v>736969.8</v>
      </c>
      <c r="G49" s="42">
        <v>0.33638913055379766</v>
      </c>
      <c r="H49" s="37"/>
    </row>
    <row r="50" spans="1:8" s="28" customFormat="1" x14ac:dyDescent="0.25">
      <c r="A50" s="40" t="s">
        <v>408</v>
      </c>
      <c r="B50" s="40" t="s">
        <v>409</v>
      </c>
      <c r="C50" s="40"/>
      <c r="D50" s="40"/>
      <c r="E50" s="41">
        <v>5000</v>
      </c>
      <c r="F50" s="42">
        <v>506362</v>
      </c>
      <c r="G50" s="42">
        <v>0.23112843012764167</v>
      </c>
      <c r="H50" s="37"/>
    </row>
    <row r="51" spans="1:8" s="28" customFormat="1" x14ac:dyDescent="0.25">
      <c r="A51" s="45"/>
      <c r="B51" s="45"/>
      <c r="C51" s="45"/>
      <c r="D51" s="45"/>
      <c r="E51" s="46"/>
      <c r="F51" s="35"/>
      <c r="G51" s="36"/>
      <c r="H51" s="37"/>
    </row>
    <row r="52" spans="1:8" s="28" customFormat="1" x14ac:dyDescent="0.25">
      <c r="A52" s="38" t="s">
        <v>213</v>
      </c>
      <c r="B52" s="38"/>
      <c r="C52" s="38"/>
      <c r="D52" s="69"/>
      <c r="E52" s="39"/>
      <c r="F52" s="35"/>
      <c r="G52" s="36"/>
      <c r="H52" s="37"/>
    </row>
    <row r="53" spans="1:8" s="28" customFormat="1" ht="45" x14ac:dyDescent="0.25">
      <c r="A53" s="88" t="s">
        <v>553</v>
      </c>
      <c r="B53" s="40" t="s">
        <v>554</v>
      </c>
      <c r="C53" s="35" t="s">
        <v>215</v>
      </c>
      <c r="D53" s="47" t="s">
        <v>216</v>
      </c>
      <c r="E53" s="41">
        <v>1</v>
      </c>
      <c r="F53" s="42">
        <v>1008273.36</v>
      </c>
      <c r="G53" s="42">
        <v>0.46022537006395131</v>
      </c>
      <c r="H53" s="37" t="s">
        <v>178</v>
      </c>
    </row>
    <row r="54" spans="1:8" s="28" customFormat="1" x14ac:dyDescent="0.25">
      <c r="A54" s="45"/>
      <c r="B54" s="45"/>
      <c r="C54" s="45"/>
      <c r="D54" s="45"/>
      <c r="E54" s="46"/>
      <c r="F54" s="35"/>
      <c r="G54" s="36"/>
      <c r="H54" s="37"/>
    </row>
    <row r="55" spans="1:8" s="28" customFormat="1" x14ac:dyDescent="0.25">
      <c r="A55" s="38" t="s">
        <v>162</v>
      </c>
      <c r="B55" s="40"/>
      <c r="C55" s="40"/>
      <c r="D55" s="40"/>
      <c r="E55" s="41"/>
      <c r="F55" s="42"/>
      <c r="G55" s="42"/>
      <c r="H55" s="37"/>
    </row>
    <row r="56" spans="1:8" s="28" customFormat="1" x14ac:dyDescent="0.25">
      <c r="A56" s="40" t="s">
        <v>163</v>
      </c>
      <c r="B56" s="40"/>
      <c r="C56" s="37"/>
      <c r="D56" s="37"/>
      <c r="E56" s="41"/>
      <c r="F56" s="42"/>
      <c r="G56" s="42"/>
      <c r="H56" s="37"/>
    </row>
    <row r="57" spans="1:8" s="28" customFormat="1" x14ac:dyDescent="0.25">
      <c r="A57" s="88" t="s">
        <v>249</v>
      </c>
      <c r="B57" s="40" t="s">
        <v>491</v>
      </c>
      <c r="C57" s="37" t="s">
        <v>164</v>
      </c>
      <c r="D57" s="47" t="s">
        <v>165</v>
      </c>
      <c r="E57" s="41">
        <v>7088.0029999999997</v>
      </c>
      <c r="F57" s="42">
        <v>9477491.4299999997</v>
      </c>
      <c r="G57" s="42">
        <v>4.3259915154851232</v>
      </c>
      <c r="H57" s="37"/>
    </row>
    <row r="58" spans="1:8" s="28" customFormat="1" x14ac:dyDescent="0.25">
      <c r="A58" s="88"/>
      <c r="B58" s="40"/>
      <c r="C58" s="37"/>
      <c r="D58" s="47"/>
      <c r="E58" s="41"/>
      <c r="F58" s="42"/>
      <c r="G58" s="42"/>
      <c r="H58" s="37"/>
    </row>
    <row r="59" spans="1:8" s="28" customFormat="1" x14ac:dyDescent="0.25">
      <c r="A59" s="69" t="s">
        <v>317</v>
      </c>
      <c r="B59" s="40"/>
      <c r="C59" s="37"/>
      <c r="D59" s="47"/>
      <c r="E59" s="41"/>
      <c r="F59" s="42"/>
      <c r="G59" s="42"/>
      <c r="H59" s="37"/>
    </row>
    <row r="60" spans="1:8" s="28" customFormat="1" x14ac:dyDescent="0.25">
      <c r="A60" s="89" t="s">
        <v>714</v>
      </c>
      <c r="B60" s="40"/>
      <c r="C60" s="37"/>
      <c r="D60" s="47"/>
      <c r="E60" s="41"/>
      <c r="F60" s="42">
        <v>3694317.81</v>
      </c>
      <c r="G60" s="42">
        <v>1.6862677455572594</v>
      </c>
      <c r="H60" s="37"/>
    </row>
    <row r="61" spans="1:8" s="28" customFormat="1" x14ac:dyDescent="0.25">
      <c r="A61" s="70" t="s">
        <v>715</v>
      </c>
      <c r="B61" s="40"/>
      <c r="C61" s="40"/>
      <c r="D61" s="40"/>
      <c r="E61" s="41"/>
      <c r="F61" s="42">
        <v>0.14000000000000001</v>
      </c>
      <c r="G61" s="42" t="s">
        <v>815</v>
      </c>
      <c r="H61" s="37"/>
    </row>
    <row r="62" spans="1:8" s="28" customFormat="1" x14ac:dyDescent="0.25">
      <c r="A62" s="70" t="s">
        <v>716</v>
      </c>
      <c r="B62" s="40"/>
      <c r="C62" s="40"/>
      <c r="D62" s="40"/>
      <c r="E62" s="41"/>
      <c r="F62" s="42">
        <v>236644.68</v>
      </c>
      <c r="G62" s="42">
        <v>0.10801622828422773</v>
      </c>
      <c r="H62" s="37"/>
    </row>
    <row r="63" spans="1:8" s="28" customFormat="1" x14ac:dyDescent="0.25">
      <c r="A63" s="31" t="s">
        <v>166</v>
      </c>
      <c r="B63" s="31"/>
      <c r="C63" s="31"/>
      <c r="D63" s="31"/>
      <c r="E63" s="36">
        <f>SUM(E6:E62)</f>
        <v>1995689.003</v>
      </c>
      <c r="F63" s="36">
        <f>SUM(F6:F62)</f>
        <v>219082524.69000003</v>
      </c>
      <c r="G63" s="36">
        <f>SUM(G6:G62)</f>
        <v>100</v>
      </c>
      <c r="H63" s="37"/>
    </row>
    <row r="64" spans="1:8" s="28" customFormat="1" x14ac:dyDescent="0.25">
      <c r="A64" s="48"/>
      <c r="B64" s="48"/>
      <c r="C64" s="48"/>
      <c r="D64" s="48"/>
      <c r="E64" s="32"/>
      <c r="F64" s="35"/>
      <c r="G64" s="32"/>
      <c r="H64" s="37"/>
    </row>
    <row r="65" spans="1:8" s="28" customFormat="1" x14ac:dyDescent="0.25">
      <c r="A65" s="44" t="s">
        <v>36</v>
      </c>
      <c r="B65" s="111">
        <v>23.58</v>
      </c>
      <c r="C65" s="112"/>
      <c r="D65" s="112"/>
      <c r="E65" s="112"/>
      <c r="F65" s="112"/>
      <c r="G65" s="112"/>
      <c r="H65" s="117"/>
    </row>
    <row r="66" spans="1:8" s="28" customFormat="1" x14ac:dyDescent="0.25">
      <c r="A66" s="44" t="s">
        <v>191</v>
      </c>
      <c r="B66" s="111">
        <v>9.89</v>
      </c>
      <c r="C66" s="112"/>
      <c r="D66" s="112"/>
      <c r="E66" s="112"/>
      <c r="F66" s="112"/>
      <c r="G66" s="112"/>
      <c r="H66" s="117"/>
    </row>
    <row r="67" spans="1:8" s="28" customFormat="1" x14ac:dyDescent="0.25">
      <c r="A67" s="38" t="s">
        <v>192</v>
      </c>
      <c r="B67" s="111">
        <v>7.1</v>
      </c>
      <c r="C67" s="112"/>
      <c r="D67" s="112"/>
      <c r="E67" s="112"/>
      <c r="F67" s="112"/>
      <c r="G67" s="112"/>
      <c r="H67" s="117"/>
    </row>
    <row r="68" spans="1:8" s="28" customFormat="1" x14ac:dyDescent="0.25">
      <c r="A68" s="44"/>
      <c r="B68" s="44"/>
      <c r="C68" s="44"/>
      <c r="D68" s="44"/>
      <c r="E68" s="49"/>
      <c r="F68" s="35"/>
      <c r="G68" s="32"/>
      <c r="H68" s="37"/>
    </row>
    <row r="69" spans="1:8" s="28" customFormat="1" x14ac:dyDescent="0.25">
      <c r="A69" s="50" t="s">
        <v>68</v>
      </c>
      <c r="B69" s="50"/>
      <c r="C69" s="50"/>
      <c r="D69" s="50"/>
      <c r="E69" s="51"/>
      <c r="F69" s="35"/>
      <c r="G69" s="32"/>
      <c r="H69" s="37"/>
    </row>
    <row r="70" spans="1:8" s="28" customFormat="1" x14ac:dyDescent="0.25">
      <c r="A70" s="40" t="s">
        <v>193</v>
      </c>
      <c r="B70" s="40"/>
      <c r="C70" s="40"/>
      <c r="D70" s="40"/>
      <c r="E70" s="41"/>
      <c r="F70" s="42">
        <v>163265355.69999996</v>
      </c>
      <c r="G70" s="42">
        <v>74.522308856454501</v>
      </c>
      <c r="H70" s="37"/>
    </row>
    <row r="71" spans="1:8" x14ac:dyDescent="0.25">
      <c r="A71" s="48" t="s">
        <v>194</v>
      </c>
      <c r="B71" s="48"/>
      <c r="C71" s="48"/>
      <c r="D71" s="48"/>
      <c r="E71" s="49"/>
      <c r="F71" s="42">
        <v>41400441.569999993</v>
      </c>
      <c r="G71" s="42">
        <v>18.897190284154931</v>
      </c>
      <c r="H71" s="37"/>
    </row>
    <row r="72" spans="1:8" x14ac:dyDescent="0.25">
      <c r="A72" s="40" t="s">
        <v>213</v>
      </c>
      <c r="B72" s="48"/>
      <c r="C72" s="48"/>
      <c r="D72" s="48"/>
      <c r="E72" s="49"/>
      <c r="F72" s="42">
        <v>1008273.36</v>
      </c>
      <c r="G72" s="42">
        <v>0.46022537006395131</v>
      </c>
      <c r="H72" s="37"/>
    </row>
    <row r="73" spans="1:8" x14ac:dyDescent="0.25">
      <c r="A73" s="48" t="s">
        <v>69</v>
      </c>
      <c r="B73" s="48"/>
      <c r="C73" s="48"/>
      <c r="D73" s="48"/>
      <c r="E73" s="49"/>
      <c r="F73" s="42">
        <v>0</v>
      </c>
      <c r="G73" s="42">
        <v>0</v>
      </c>
      <c r="H73" s="37"/>
    </row>
    <row r="74" spans="1:8" x14ac:dyDescent="0.25">
      <c r="A74" s="48" t="s">
        <v>195</v>
      </c>
      <c r="B74" s="48"/>
      <c r="C74" s="48"/>
      <c r="D74" s="48"/>
      <c r="E74" s="49"/>
      <c r="F74" s="42">
        <v>0</v>
      </c>
      <c r="G74" s="42">
        <v>0</v>
      </c>
      <c r="H74" s="37"/>
    </row>
    <row r="75" spans="1:8" x14ac:dyDescent="0.25">
      <c r="A75" s="48" t="s">
        <v>196</v>
      </c>
      <c r="B75" s="48"/>
      <c r="C75" s="48"/>
      <c r="D75" s="48"/>
      <c r="E75" s="49"/>
      <c r="F75" s="42">
        <v>0</v>
      </c>
      <c r="G75" s="42">
        <v>0</v>
      </c>
      <c r="H75" s="37"/>
    </row>
    <row r="76" spans="1:8" x14ac:dyDescent="0.25">
      <c r="A76" s="48" t="s">
        <v>197</v>
      </c>
      <c r="B76" s="48"/>
      <c r="C76" s="48"/>
      <c r="D76" s="48"/>
      <c r="E76" s="49"/>
      <c r="F76" s="42">
        <v>0</v>
      </c>
      <c r="G76" s="42">
        <v>0</v>
      </c>
      <c r="H76" s="37"/>
    </row>
    <row r="77" spans="1:8" x14ac:dyDescent="0.25">
      <c r="A77" s="48" t="s">
        <v>198</v>
      </c>
      <c r="B77" s="48"/>
      <c r="C77" s="48"/>
      <c r="D77" s="48"/>
      <c r="E77" s="49"/>
      <c r="F77" s="42">
        <v>0</v>
      </c>
      <c r="G77" s="42">
        <v>0</v>
      </c>
      <c r="H77" s="37"/>
    </row>
    <row r="78" spans="1:8" x14ac:dyDescent="0.25">
      <c r="A78" s="48" t="s">
        <v>199</v>
      </c>
      <c r="B78" s="48"/>
      <c r="C78" s="48"/>
      <c r="D78" s="48"/>
      <c r="E78" s="49"/>
      <c r="F78" s="42">
        <v>0</v>
      </c>
      <c r="G78" s="42">
        <v>0</v>
      </c>
      <c r="H78" s="37"/>
    </row>
    <row r="79" spans="1:8" x14ac:dyDescent="0.25">
      <c r="A79" s="48" t="s">
        <v>200</v>
      </c>
      <c r="B79" s="48"/>
      <c r="C79" s="48"/>
      <c r="D79" s="48"/>
      <c r="E79" s="49"/>
      <c r="F79" s="42">
        <v>0</v>
      </c>
      <c r="G79" s="42">
        <v>0</v>
      </c>
      <c r="H79" s="37"/>
    </row>
    <row r="80" spans="1:8" x14ac:dyDescent="0.25">
      <c r="A80" s="48" t="s">
        <v>201</v>
      </c>
      <c r="B80" s="48"/>
      <c r="C80" s="48"/>
      <c r="D80" s="48"/>
      <c r="E80" s="49"/>
      <c r="F80" s="42">
        <v>0</v>
      </c>
      <c r="G80" s="42">
        <v>0</v>
      </c>
      <c r="H80" s="37"/>
    </row>
    <row r="81" spans="1:8" x14ac:dyDescent="0.25">
      <c r="A81" s="48" t="s">
        <v>202</v>
      </c>
      <c r="B81" s="48"/>
      <c r="C81" s="48"/>
      <c r="D81" s="48"/>
      <c r="E81" s="49"/>
      <c r="F81" s="42">
        <v>0</v>
      </c>
      <c r="G81" s="42">
        <v>0</v>
      </c>
      <c r="H81" s="37"/>
    </row>
    <row r="82" spans="1:8" x14ac:dyDescent="0.25">
      <c r="A82" s="48" t="s">
        <v>203</v>
      </c>
      <c r="B82" s="48"/>
      <c r="C82" s="48"/>
      <c r="D82" s="48"/>
      <c r="E82" s="49"/>
      <c r="F82" s="42">
        <v>0</v>
      </c>
      <c r="G82" s="42">
        <v>0</v>
      </c>
      <c r="H82" s="37"/>
    </row>
    <row r="83" spans="1:8" x14ac:dyDescent="0.25">
      <c r="A83" s="48" t="s">
        <v>204</v>
      </c>
      <c r="B83" s="48"/>
      <c r="C83" s="48"/>
      <c r="D83" s="48"/>
      <c r="E83" s="49"/>
      <c r="F83" s="42">
        <v>0</v>
      </c>
      <c r="G83" s="42">
        <v>0</v>
      </c>
      <c r="H83" s="37"/>
    </row>
    <row r="84" spans="1:8" x14ac:dyDescent="0.25">
      <c r="A84" s="103" t="s">
        <v>692</v>
      </c>
      <c r="B84" s="48"/>
      <c r="C84" s="48"/>
      <c r="D84" s="48"/>
      <c r="E84" s="49"/>
      <c r="F84" s="42">
        <v>0</v>
      </c>
      <c r="G84" s="42">
        <v>0</v>
      </c>
      <c r="H84" s="37"/>
    </row>
    <row r="85" spans="1:8" x14ac:dyDescent="0.25">
      <c r="A85" s="104" t="s">
        <v>693</v>
      </c>
      <c r="B85" s="48"/>
      <c r="C85" s="48"/>
      <c r="D85" s="48"/>
      <c r="E85" s="49"/>
      <c r="F85" s="42"/>
      <c r="G85" s="42"/>
      <c r="H85" s="37"/>
    </row>
    <row r="86" spans="1:8" x14ac:dyDescent="0.25">
      <c r="A86" s="52" t="s">
        <v>34</v>
      </c>
      <c r="B86" s="53"/>
      <c r="C86" s="53"/>
      <c r="D86" s="53"/>
      <c r="E86" s="49"/>
      <c r="F86" s="36">
        <f>SUM(F70:F85)</f>
        <v>205674070.62999997</v>
      </c>
      <c r="G86" s="36">
        <f>SUM(G70:G85)</f>
        <v>93.879724510673384</v>
      </c>
      <c r="H86" s="37"/>
    </row>
    <row r="87" spans="1:8" x14ac:dyDescent="0.25">
      <c r="A87" s="52"/>
      <c r="B87" s="53"/>
      <c r="C87" s="53"/>
      <c r="D87" s="53"/>
      <c r="E87" s="49"/>
      <c r="F87" s="42"/>
      <c r="G87" s="36"/>
      <c r="H87" s="37"/>
    </row>
    <row r="88" spans="1:8" x14ac:dyDescent="0.25">
      <c r="A88" s="54" t="s">
        <v>205</v>
      </c>
      <c r="B88" s="55"/>
      <c r="C88" s="55"/>
      <c r="D88" s="55"/>
      <c r="E88" s="49"/>
      <c r="F88" s="42">
        <v>0</v>
      </c>
      <c r="G88" s="42">
        <v>0</v>
      </c>
      <c r="H88" s="37"/>
    </row>
    <row r="89" spans="1:8" x14ac:dyDescent="0.25">
      <c r="A89" s="54" t="s">
        <v>37</v>
      </c>
      <c r="B89" s="55"/>
      <c r="C89" s="55"/>
      <c r="D89" s="55"/>
      <c r="E89" s="49"/>
      <c r="F89" s="42">
        <v>0</v>
      </c>
      <c r="G89" s="42">
        <v>0</v>
      </c>
      <c r="H89" s="37"/>
    </row>
    <row r="90" spans="1:8" x14ac:dyDescent="0.25">
      <c r="A90" s="54" t="s">
        <v>206</v>
      </c>
      <c r="B90" s="55"/>
      <c r="C90" s="55"/>
      <c r="D90" s="55"/>
      <c r="E90" s="49"/>
      <c r="F90" s="42">
        <v>0</v>
      </c>
      <c r="G90" s="42">
        <v>0</v>
      </c>
      <c r="H90" s="37"/>
    </row>
    <row r="91" spans="1:8" x14ac:dyDescent="0.25">
      <c r="A91" s="54" t="s">
        <v>207</v>
      </c>
      <c r="B91" s="55"/>
      <c r="C91" s="55"/>
      <c r="D91" s="55"/>
      <c r="E91" s="49"/>
      <c r="F91" s="42">
        <v>9477491.4299999997</v>
      </c>
      <c r="G91" s="42">
        <v>4.3259915154851232</v>
      </c>
      <c r="H91" s="37"/>
    </row>
    <row r="92" spans="1:8" x14ac:dyDescent="0.25">
      <c r="A92" s="48" t="s">
        <v>208</v>
      </c>
      <c r="B92" s="55"/>
      <c r="C92" s="55"/>
      <c r="D92" s="55"/>
      <c r="E92" s="49"/>
      <c r="F92" s="42">
        <v>3930962.6300000004</v>
      </c>
      <c r="G92" s="42">
        <v>1.794283973841492</v>
      </c>
      <c r="H92" s="37"/>
    </row>
    <row r="93" spans="1:8" x14ac:dyDescent="0.25">
      <c r="A93" s="48" t="s">
        <v>209</v>
      </c>
      <c r="B93" s="55"/>
      <c r="C93" s="55"/>
      <c r="D93" s="55"/>
      <c r="E93" s="49"/>
      <c r="F93" s="42">
        <v>0</v>
      </c>
      <c r="G93" s="42">
        <v>0</v>
      </c>
      <c r="H93" s="37"/>
    </row>
    <row r="94" spans="1:8" x14ac:dyDescent="0.25">
      <c r="A94" s="48" t="s">
        <v>210</v>
      </c>
      <c r="B94" s="48"/>
      <c r="C94" s="48"/>
      <c r="D94" s="48"/>
      <c r="E94" s="49"/>
      <c r="F94" s="42">
        <v>0</v>
      </c>
      <c r="G94" s="42">
        <v>0</v>
      </c>
      <c r="H94" s="37"/>
    </row>
    <row r="95" spans="1:8" x14ac:dyDescent="0.25">
      <c r="A95" s="52" t="s">
        <v>35</v>
      </c>
      <c r="B95" s="48"/>
      <c r="C95" s="48"/>
      <c r="D95" s="48"/>
      <c r="E95" s="49"/>
      <c r="F95" s="56">
        <f>SUM(F86:F94)</f>
        <v>219082524.68999997</v>
      </c>
      <c r="G95" s="56">
        <f>SUM(G86:G94)</f>
        <v>100</v>
      </c>
      <c r="H95" s="37"/>
    </row>
    <row r="96" spans="1:8" x14ac:dyDescent="0.25">
      <c r="A96" s="48"/>
      <c r="B96" s="48"/>
      <c r="C96" s="48"/>
      <c r="D96" s="48"/>
      <c r="E96" s="49"/>
      <c r="F96" s="49"/>
      <c r="G96" s="49"/>
      <c r="H96" s="37"/>
    </row>
    <row r="97" spans="1:8" x14ac:dyDescent="0.25">
      <c r="A97" s="44" t="s">
        <v>167</v>
      </c>
      <c r="B97" s="114">
        <v>17753323.932300001</v>
      </c>
      <c r="C97" s="115"/>
      <c r="D97" s="115"/>
      <c r="E97" s="115"/>
      <c r="F97" s="115"/>
      <c r="G97" s="115"/>
      <c r="H97" s="117"/>
    </row>
    <row r="98" spans="1:8" x14ac:dyDescent="0.25">
      <c r="A98" s="44" t="s">
        <v>168</v>
      </c>
      <c r="B98" s="114">
        <v>12.340400000000001</v>
      </c>
      <c r="C98" s="115"/>
      <c r="D98" s="115"/>
      <c r="E98" s="115"/>
      <c r="F98" s="115"/>
      <c r="G98" s="115"/>
      <c r="H98" s="117"/>
    </row>
    <row r="99" spans="1:8" x14ac:dyDescent="0.25">
      <c r="A99" s="57"/>
      <c r="B99" s="57"/>
      <c r="C99" s="57"/>
      <c r="D99" s="57"/>
      <c r="E99" s="58"/>
      <c r="F99" s="59"/>
      <c r="G99" s="60"/>
      <c r="H99" s="60"/>
    </row>
    <row r="100" spans="1:8" x14ac:dyDescent="0.25">
      <c r="A100" s="83" t="s">
        <v>848</v>
      </c>
      <c r="B100" s="57"/>
      <c r="C100" s="57"/>
      <c r="D100" s="57"/>
      <c r="E100" s="58"/>
      <c r="F100" s="59"/>
      <c r="G100" s="60"/>
      <c r="H100" s="60"/>
    </row>
    <row r="101" spans="1:8" x14ac:dyDescent="0.25">
      <c r="A101" s="57"/>
      <c r="B101" s="57"/>
      <c r="C101" s="57"/>
      <c r="D101" s="57"/>
      <c r="E101" s="58"/>
      <c r="F101" s="59"/>
      <c r="G101" s="60"/>
      <c r="H101" s="60"/>
    </row>
    <row r="102" spans="1:8" x14ac:dyDescent="0.25">
      <c r="A102" s="61" t="s">
        <v>169</v>
      </c>
      <c r="H102" s="27"/>
    </row>
    <row r="103" spans="1:8" x14ac:dyDescent="0.25">
      <c r="A103" s="105" t="s">
        <v>695</v>
      </c>
      <c r="F103" s="25" t="s">
        <v>38</v>
      </c>
      <c r="H103" s="27"/>
    </row>
    <row r="104" spans="1:8" x14ac:dyDescent="0.25">
      <c r="A104" s="65"/>
      <c r="F104" s="25"/>
      <c r="H104" s="27"/>
    </row>
    <row r="105" spans="1:8" x14ac:dyDescent="0.25">
      <c r="A105" s="106" t="s">
        <v>694</v>
      </c>
      <c r="F105" s="25" t="s">
        <v>38</v>
      </c>
      <c r="H105" s="27"/>
    </row>
    <row r="106" spans="1:8" x14ac:dyDescent="0.25">
      <c r="A106" s="61"/>
      <c r="F106" s="25"/>
      <c r="H106" s="27"/>
    </row>
    <row r="107" spans="1:8" x14ac:dyDescent="0.25">
      <c r="A107" s="62" t="s">
        <v>170</v>
      </c>
      <c r="F107" s="64">
        <v>12.2568</v>
      </c>
      <c r="H107" s="27"/>
    </row>
    <row r="108" spans="1:8" x14ac:dyDescent="0.25">
      <c r="A108" s="62" t="s">
        <v>171</v>
      </c>
      <c r="F108" s="64">
        <v>12.340400000000001</v>
      </c>
      <c r="H108" s="27"/>
    </row>
    <row r="109" spans="1:8" x14ac:dyDescent="0.25">
      <c r="F109" s="64"/>
      <c r="H109" s="27"/>
    </row>
    <row r="110" spans="1:8" x14ac:dyDescent="0.25">
      <c r="A110" s="62" t="s">
        <v>172</v>
      </c>
      <c r="F110" s="25" t="s">
        <v>38</v>
      </c>
      <c r="H110" s="27"/>
    </row>
    <row r="111" spans="1:8" x14ac:dyDescent="0.25">
      <c r="F111" s="25"/>
      <c r="H111" s="27"/>
    </row>
    <row r="112" spans="1:8" x14ac:dyDescent="0.25">
      <c r="A112" s="62" t="s">
        <v>173</v>
      </c>
      <c r="F112" s="25" t="s">
        <v>38</v>
      </c>
      <c r="H112" s="27"/>
    </row>
    <row r="113" spans="1:8" x14ac:dyDescent="0.25">
      <c r="A113" s="65"/>
      <c r="F113" s="25"/>
      <c r="H113" s="27"/>
    </row>
    <row r="114" spans="1:8" x14ac:dyDescent="0.25">
      <c r="A114" s="65"/>
      <c r="F114" s="25"/>
      <c r="H114" s="27"/>
    </row>
    <row r="115" spans="1:8" x14ac:dyDescent="0.25">
      <c r="H115" s="27"/>
    </row>
    <row r="116" spans="1:8" x14ac:dyDescent="0.25">
      <c r="H116" s="27"/>
    </row>
    <row r="117" spans="1:8" x14ac:dyDescent="0.25">
      <c r="H117" s="27"/>
    </row>
    <row r="118" spans="1:8" x14ac:dyDescent="0.25">
      <c r="H118" s="27"/>
    </row>
    <row r="119" spans="1:8" x14ac:dyDescent="0.25">
      <c r="H119" s="27"/>
    </row>
    <row r="120" spans="1:8" x14ac:dyDescent="0.25">
      <c r="H120" s="27"/>
    </row>
    <row r="121" spans="1:8" x14ac:dyDescent="0.25">
      <c r="H121" s="27"/>
    </row>
    <row r="122" spans="1:8" x14ac:dyDescent="0.25">
      <c r="H122" s="27"/>
    </row>
    <row r="123" spans="1:8" x14ac:dyDescent="0.25">
      <c r="H123" s="27"/>
    </row>
    <row r="124" spans="1:8" x14ac:dyDescent="0.25">
      <c r="H124" s="27"/>
    </row>
    <row r="125" spans="1:8" x14ac:dyDescent="0.25">
      <c r="H125" s="27"/>
    </row>
    <row r="126" spans="1:8" x14ac:dyDescent="0.25">
      <c r="H126" s="27"/>
    </row>
    <row r="127" spans="1:8" x14ac:dyDescent="0.25">
      <c r="H127" s="27"/>
    </row>
    <row r="128" spans="1: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7"/>
    </row>
    <row r="186" spans="8:8" x14ac:dyDescent="0.25">
      <c r="H186" s="27"/>
    </row>
    <row r="187" spans="8:8" x14ac:dyDescent="0.25">
      <c r="H187" s="27"/>
    </row>
    <row r="188" spans="8:8" x14ac:dyDescent="0.25">
      <c r="H188" s="27"/>
    </row>
    <row r="189" spans="8:8" x14ac:dyDescent="0.25">
      <c r="H189" s="27"/>
    </row>
    <row r="190" spans="8:8" x14ac:dyDescent="0.25">
      <c r="H190" s="27"/>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sheetData>
  <mergeCells count="6">
    <mergeCell ref="B98:H98"/>
    <mergeCell ref="A4:G4"/>
    <mergeCell ref="B65:H65"/>
    <mergeCell ref="B66:H66"/>
    <mergeCell ref="B67:H67"/>
    <mergeCell ref="B97:H97"/>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11"/>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1041</v>
      </c>
      <c r="B1" s="1"/>
      <c r="C1" s="1"/>
      <c r="D1" s="1"/>
      <c r="E1" s="2"/>
      <c r="F1" s="3"/>
      <c r="G1" s="3"/>
    </row>
    <row r="2" spans="1:7" s="4" customFormat="1" x14ac:dyDescent="0.25">
      <c r="A2" s="1" t="s">
        <v>1049</v>
      </c>
      <c r="B2" s="1"/>
      <c r="C2" s="1"/>
      <c r="D2" s="1"/>
      <c r="E2" s="3"/>
      <c r="F2" s="3"/>
      <c r="G2" s="3"/>
    </row>
    <row r="3" spans="1:7" s="4" customFormat="1" x14ac:dyDescent="0.25">
      <c r="A3" s="1" t="s">
        <v>1059</v>
      </c>
      <c r="B3" s="1"/>
      <c r="C3" s="1"/>
      <c r="D3" s="1"/>
      <c r="E3" s="2"/>
      <c r="F3" s="2"/>
      <c r="G3" s="3"/>
    </row>
    <row r="4" spans="1:7" s="5" customFormat="1" x14ac:dyDescent="0.25">
      <c r="A4" s="118"/>
      <c r="B4" s="118"/>
      <c r="C4" s="118"/>
      <c r="D4" s="118"/>
      <c r="E4" s="118"/>
      <c r="F4" s="118"/>
      <c r="G4" s="118"/>
    </row>
    <row r="5" spans="1:7" s="4" customFormat="1" ht="30" x14ac:dyDescent="0.25">
      <c r="A5" s="6" t="s">
        <v>109</v>
      </c>
      <c r="B5" s="6" t="s">
        <v>110</v>
      </c>
      <c r="C5" s="6" t="s">
        <v>111</v>
      </c>
      <c r="D5" s="6" t="s">
        <v>112</v>
      </c>
      <c r="E5" s="7" t="s">
        <v>0</v>
      </c>
      <c r="F5" s="7" t="s">
        <v>113</v>
      </c>
      <c r="G5" s="7" t="s">
        <v>1</v>
      </c>
    </row>
    <row r="6" spans="1:7" s="28" customFormat="1" x14ac:dyDescent="0.25">
      <c r="A6" s="33" t="s">
        <v>114</v>
      </c>
      <c r="B6" s="33"/>
      <c r="C6" s="68"/>
      <c r="D6" s="68"/>
      <c r="E6" s="34"/>
      <c r="F6" s="35"/>
      <c r="G6" s="32"/>
    </row>
    <row r="7" spans="1:7" s="28" customFormat="1" x14ac:dyDescent="0.25">
      <c r="A7" s="38" t="s">
        <v>115</v>
      </c>
      <c r="B7" s="38"/>
      <c r="C7" s="31"/>
      <c r="D7" s="69"/>
      <c r="E7" s="39"/>
      <c r="F7" s="35"/>
      <c r="G7" s="32"/>
    </row>
    <row r="8" spans="1:7" s="28" customFormat="1" x14ac:dyDescent="0.25">
      <c r="A8" s="40" t="s">
        <v>217</v>
      </c>
      <c r="B8" s="40" t="s">
        <v>20</v>
      </c>
      <c r="C8" s="37" t="s">
        <v>116</v>
      </c>
      <c r="D8" s="70" t="s">
        <v>117</v>
      </c>
      <c r="E8" s="41">
        <v>25</v>
      </c>
      <c r="F8" s="42">
        <v>9897.5</v>
      </c>
      <c r="G8" s="42">
        <v>0.13153880967888384</v>
      </c>
    </row>
    <row r="9" spans="1:7" s="28" customFormat="1" x14ac:dyDescent="0.25">
      <c r="A9" s="40" t="s">
        <v>219</v>
      </c>
      <c r="B9" s="40" t="s">
        <v>12</v>
      </c>
      <c r="C9" s="37" t="s">
        <v>120</v>
      </c>
      <c r="D9" s="70" t="s">
        <v>121</v>
      </c>
      <c r="E9" s="41">
        <v>50</v>
      </c>
      <c r="F9" s="42">
        <v>22375</v>
      </c>
      <c r="G9" s="42">
        <v>0.2973660890694646</v>
      </c>
    </row>
    <row r="10" spans="1:7" s="28" customFormat="1" ht="45" x14ac:dyDescent="0.25">
      <c r="A10" s="40" t="s">
        <v>220</v>
      </c>
      <c r="B10" s="40" t="s">
        <v>30</v>
      </c>
      <c r="C10" s="37" t="s">
        <v>176</v>
      </c>
      <c r="D10" s="70" t="s">
        <v>177</v>
      </c>
      <c r="E10" s="41">
        <v>150</v>
      </c>
      <c r="F10" s="42">
        <v>189765</v>
      </c>
      <c r="G10" s="42">
        <v>2.5219966879225453</v>
      </c>
    </row>
    <row r="11" spans="1:7" s="28" customFormat="1" ht="45" x14ac:dyDescent="0.25">
      <c r="A11" s="40" t="s">
        <v>678</v>
      </c>
      <c r="B11" s="40" t="s">
        <v>679</v>
      </c>
      <c r="C11" s="37" t="s">
        <v>176</v>
      </c>
      <c r="D11" s="70" t="s">
        <v>177</v>
      </c>
      <c r="E11" s="41">
        <v>300</v>
      </c>
      <c r="F11" s="42">
        <v>78330</v>
      </c>
      <c r="G11" s="42">
        <v>1.0410138885725659</v>
      </c>
    </row>
    <row r="12" spans="1:7" s="28" customFormat="1" x14ac:dyDescent="0.25">
      <c r="A12" s="40" t="s">
        <v>221</v>
      </c>
      <c r="B12" s="40" t="s">
        <v>23</v>
      </c>
      <c r="C12" s="37" t="s">
        <v>122</v>
      </c>
      <c r="D12" s="70" t="s">
        <v>123</v>
      </c>
      <c r="E12" s="41">
        <v>15</v>
      </c>
      <c r="F12" s="42">
        <v>37032</v>
      </c>
      <c r="G12" s="42">
        <v>0.49215915130370558</v>
      </c>
    </row>
    <row r="13" spans="1:7" s="28" customFormat="1" ht="60" x14ac:dyDescent="0.25">
      <c r="A13" s="40" t="s">
        <v>222</v>
      </c>
      <c r="B13" s="40" t="s">
        <v>22</v>
      </c>
      <c r="C13" s="37" t="s">
        <v>124</v>
      </c>
      <c r="D13" s="70" t="s">
        <v>125</v>
      </c>
      <c r="E13" s="41">
        <v>25</v>
      </c>
      <c r="F13" s="42">
        <v>13246.25</v>
      </c>
      <c r="G13" s="42">
        <v>0.17604404725525791</v>
      </c>
    </row>
    <row r="14" spans="1:7" s="28" customFormat="1" ht="60" x14ac:dyDescent="0.25">
      <c r="A14" s="40" t="s">
        <v>224</v>
      </c>
      <c r="B14" s="40" t="s">
        <v>25</v>
      </c>
      <c r="C14" s="37" t="s">
        <v>126</v>
      </c>
      <c r="D14" s="70" t="s">
        <v>127</v>
      </c>
      <c r="E14" s="41">
        <v>25</v>
      </c>
      <c r="F14" s="42">
        <v>43598.75</v>
      </c>
      <c r="G14" s="42">
        <v>0.57943194528792485</v>
      </c>
    </row>
    <row r="15" spans="1:7" s="28" customFormat="1" ht="60" x14ac:dyDescent="0.25">
      <c r="A15" s="40" t="s">
        <v>223</v>
      </c>
      <c r="B15" s="40" t="s">
        <v>26</v>
      </c>
      <c r="C15" s="37" t="s">
        <v>126</v>
      </c>
      <c r="D15" s="70" t="s">
        <v>127</v>
      </c>
      <c r="E15" s="41">
        <v>10</v>
      </c>
      <c r="F15" s="42">
        <v>14794</v>
      </c>
      <c r="G15" s="42">
        <v>0.19661380655614119</v>
      </c>
    </row>
    <row r="16" spans="1:7" s="28" customFormat="1" ht="30" x14ac:dyDescent="0.25">
      <c r="A16" s="40" t="s">
        <v>775</v>
      </c>
      <c r="B16" s="40" t="s">
        <v>776</v>
      </c>
      <c r="C16" s="37" t="s">
        <v>777</v>
      </c>
      <c r="D16" s="70" t="s">
        <v>778</v>
      </c>
      <c r="E16" s="41">
        <v>75</v>
      </c>
      <c r="F16" s="42">
        <v>59366.25</v>
      </c>
      <c r="G16" s="42">
        <v>0.78898366861318903</v>
      </c>
    </row>
    <row r="17" spans="1:7" s="28" customFormat="1" ht="30" x14ac:dyDescent="0.25">
      <c r="A17" s="40" t="s">
        <v>816</v>
      </c>
      <c r="B17" s="40" t="s">
        <v>817</v>
      </c>
      <c r="C17" s="37" t="s">
        <v>818</v>
      </c>
      <c r="D17" s="70" t="s">
        <v>819</v>
      </c>
      <c r="E17" s="41">
        <v>50</v>
      </c>
      <c r="F17" s="42">
        <v>75477.5</v>
      </c>
      <c r="G17" s="42">
        <v>1.0031038653738777</v>
      </c>
    </row>
    <row r="18" spans="1:7" s="28" customFormat="1" ht="30" x14ac:dyDescent="0.25">
      <c r="A18" s="40" t="s">
        <v>228</v>
      </c>
      <c r="B18" s="40" t="s">
        <v>16</v>
      </c>
      <c r="C18" s="37" t="s">
        <v>555</v>
      </c>
      <c r="D18" s="70" t="s">
        <v>556</v>
      </c>
      <c r="E18" s="41">
        <v>10</v>
      </c>
      <c r="F18" s="42">
        <v>38636</v>
      </c>
      <c r="G18" s="42">
        <v>0.51347647898493121</v>
      </c>
    </row>
    <row r="19" spans="1:7" s="28" customFormat="1" ht="30" x14ac:dyDescent="0.25">
      <c r="A19" s="40" t="s">
        <v>820</v>
      </c>
      <c r="B19" s="40" t="s">
        <v>821</v>
      </c>
      <c r="C19" s="37" t="s">
        <v>822</v>
      </c>
      <c r="D19" s="70" t="s">
        <v>823</v>
      </c>
      <c r="E19" s="41">
        <v>200</v>
      </c>
      <c r="F19" s="42">
        <v>58530</v>
      </c>
      <c r="G19" s="42">
        <v>0.77786981869210114</v>
      </c>
    </row>
    <row r="20" spans="1:7" s="28" customFormat="1" ht="30" x14ac:dyDescent="0.25">
      <c r="A20" s="40" t="s">
        <v>632</v>
      </c>
      <c r="B20" s="40" t="s">
        <v>633</v>
      </c>
      <c r="C20" s="37" t="s">
        <v>682</v>
      </c>
      <c r="D20" s="70" t="s">
        <v>683</v>
      </c>
      <c r="E20" s="41">
        <v>50</v>
      </c>
      <c r="F20" s="42">
        <v>78310</v>
      </c>
      <c r="G20" s="42">
        <v>1.0407480864817777</v>
      </c>
    </row>
    <row r="21" spans="1:7" s="28" customFormat="1" x14ac:dyDescent="0.25">
      <c r="A21" s="40" t="s">
        <v>230</v>
      </c>
      <c r="B21" s="40" t="s">
        <v>3</v>
      </c>
      <c r="C21" s="37" t="s">
        <v>134</v>
      </c>
      <c r="D21" s="70" t="s">
        <v>135</v>
      </c>
      <c r="E21" s="41">
        <v>35</v>
      </c>
      <c r="F21" s="42">
        <v>104644.75</v>
      </c>
      <c r="G21" s="42">
        <v>1.3907396670012002</v>
      </c>
    </row>
    <row r="22" spans="1:7" s="28" customFormat="1" x14ac:dyDescent="0.25">
      <c r="A22" s="40" t="s">
        <v>443</v>
      </c>
      <c r="B22" s="40" t="s">
        <v>444</v>
      </c>
      <c r="C22" s="37" t="s">
        <v>445</v>
      </c>
      <c r="D22" s="70" t="s">
        <v>446</v>
      </c>
      <c r="E22" s="41">
        <v>10</v>
      </c>
      <c r="F22" s="42">
        <v>123106.5</v>
      </c>
      <c r="G22" s="42">
        <v>1.6360982544817899</v>
      </c>
    </row>
    <row r="23" spans="1:7" s="28" customFormat="1" x14ac:dyDescent="0.25">
      <c r="A23" s="40" t="s">
        <v>634</v>
      </c>
      <c r="B23" s="40" t="s">
        <v>635</v>
      </c>
      <c r="C23" s="37" t="s">
        <v>136</v>
      </c>
      <c r="D23" s="70" t="s">
        <v>137</v>
      </c>
      <c r="E23" s="41">
        <v>20</v>
      </c>
      <c r="F23" s="42">
        <v>86783</v>
      </c>
      <c r="G23" s="42">
        <v>1.1533551422442614</v>
      </c>
    </row>
    <row r="24" spans="1:7" s="28" customFormat="1" x14ac:dyDescent="0.25">
      <c r="A24" s="40" t="s">
        <v>231</v>
      </c>
      <c r="B24" s="40" t="s">
        <v>28</v>
      </c>
      <c r="C24" s="37" t="s">
        <v>138</v>
      </c>
      <c r="D24" s="70" t="s">
        <v>139</v>
      </c>
      <c r="E24" s="41">
        <v>350</v>
      </c>
      <c r="F24" s="42">
        <v>113400</v>
      </c>
      <c r="G24" s="42">
        <v>1.5070978547699347</v>
      </c>
    </row>
    <row r="25" spans="1:7" s="28" customFormat="1" x14ac:dyDescent="0.25">
      <c r="A25" s="40" t="s">
        <v>232</v>
      </c>
      <c r="B25" s="40" t="s">
        <v>29</v>
      </c>
      <c r="C25" s="37" t="s">
        <v>140</v>
      </c>
      <c r="D25" s="70" t="s">
        <v>141</v>
      </c>
      <c r="E25" s="41">
        <v>236</v>
      </c>
      <c r="F25" s="42">
        <v>71189.399999999994</v>
      </c>
      <c r="G25" s="42">
        <v>0.94611456809840178</v>
      </c>
    </row>
    <row r="26" spans="1:7" s="28" customFormat="1" ht="30" x14ac:dyDescent="0.25">
      <c r="A26" s="40" t="s">
        <v>853</v>
      </c>
      <c r="B26" s="40" t="s">
        <v>854</v>
      </c>
      <c r="C26" s="37" t="s">
        <v>855</v>
      </c>
      <c r="D26" s="70" t="s">
        <v>856</v>
      </c>
      <c r="E26" s="41">
        <v>25</v>
      </c>
      <c r="F26" s="42">
        <v>58236.25</v>
      </c>
      <c r="G26" s="42">
        <v>0.7739658504836473</v>
      </c>
    </row>
    <row r="27" spans="1:7" s="28" customFormat="1" x14ac:dyDescent="0.25">
      <c r="A27" s="40" t="s">
        <v>233</v>
      </c>
      <c r="B27" s="40" t="s">
        <v>17</v>
      </c>
      <c r="C27" s="37" t="s">
        <v>857</v>
      </c>
      <c r="D27" s="70" t="s">
        <v>858</v>
      </c>
      <c r="E27" s="41">
        <v>25</v>
      </c>
      <c r="F27" s="42">
        <v>89185</v>
      </c>
      <c r="G27" s="42">
        <v>1.1852779733479419</v>
      </c>
    </row>
    <row r="28" spans="1:7" s="28" customFormat="1" ht="30" x14ac:dyDescent="0.25">
      <c r="A28" s="40" t="s">
        <v>235</v>
      </c>
      <c r="B28" s="40" t="s">
        <v>31</v>
      </c>
      <c r="C28" s="37" t="s">
        <v>144</v>
      </c>
      <c r="D28" s="70" t="s">
        <v>145</v>
      </c>
      <c r="E28" s="41">
        <v>85</v>
      </c>
      <c r="F28" s="42">
        <v>138235.5</v>
      </c>
      <c r="G28" s="42">
        <v>1.8371642460586357</v>
      </c>
    </row>
    <row r="29" spans="1:7" s="28" customFormat="1" ht="30" x14ac:dyDescent="0.25">
      <c r="A29" s="40" t="s">
        <v>236</v>
      </c>
      <c r="B29" s="40" t="s">
        <v>14</v>
      </c>
      <c r="C29" s="37" t="s">
        <v>146</v>
      </c>
      <c r="D29" s="70" t="s">
        <v>147</v>
      </c>
      <c r="E29" s="41">
        <v>40</v>
      </c>
      <c r="F29" s="42">
        <v>75192</v>
      </c>
      <c r="G29" s="42">
        <v>0.99930954052787413</v>
      </c>
    </row>
    <row r="30" spans="1:7" s="28" customFormat="1" x14ac:dyDescent="0.25">
      <c r="A30" s="40" t="s">
        <v>237</v>
      </c>
      <c r="B30" s="40" t="s">
        <v>13</v>
      </c>
      <c r="C30" s="37" t="s">
        <v>148</v>
      </c>
      <c r="D30" s="70" t="s">
        <v>149</v>
      </c>
      <c r="E30" s="41">
        <v>27</v>
      </c>
      <c r="F30" s="42">
        <v>111034.8</v>
      </c>
      <c r="G30" s="42">
        <v>1.4756640995133046</v>
      </c>
    </row>
    <row r="31" spans="1:7" s="28" customFormat="1" ht="30" x14ac:dyDescent="0.25">
      <c r="A31" s="40" t="s">
        <v>931</v>
      </c>
      <c r="B31" s="40" t="s">
        <v>932</v>
      </c>
      <c r="C31" s="37" t="s">
        <v>933</v>
      </c>
      <c r="D31" s="70" t="s">
        <v>934</v>
      </c>
      <c r="E31" s="41">
        <v>10</v>
      </c>
      <c r="F31" s="42">
        <v>77237</v>
      </c>
      <c r="G31" s="42">
        <v>1.0264878043109826</v>
      </c>
    </row>
    <row r="32" spans="1:7" s="28" customFormat="1" x14ac:dyDescent="0.25">
      <c r="A32" s="40" t="s">
        <v>688</v>
      </c>
      <c r="B32" s="40" t="s">
        <v>689</v>
      </c>
      <c r="C32" s="37" t="s">
        <v>690</v>
      </c>
      <c r="D32" s="70" t="s">
        <v>691</v>
      </c>
      <c r="E32" s="41">
        <v>470</v>
      </c>
      <c r="F32" s="42">
        <v>103564.5</v>
      </c>
      <c r="G32" s="42">
        <v>1.3763830315724945</v>
      </c>
    </row>
    <row r="33" spans="1:7" s="28" customFormat="1" ht="30" x14ac:dyDescent="0.25">
      <c r="A33" s="40" t="s">
        <v>239</v>
      </c>
      <c r="B33" s="40" t="s">
        <v>6</v>
      </c>
      <c r="C33" s="37" t="s">
        <v>150</v>
      </c>
      <c r="D33" s="70" t="s">
        <v>151</v>
      </c>
      <c r="E33" s="41">
        <v>85</v>
      </c>
      <c r="F33" s="42">
        <v>106488</v>
      </c>
      <c r="G33" s="42">
        <v>1.4152366521934814</v>
      </c>
    </row>
    <row r="34" spans="1:7" s="28" customFormat="1" ht="30" x14ac:dyDescent="0.25">
      <c r="A34" s="40" t="s">
        <v>238</v>
      </c>
      <c r="B34" s="40" t="s">
        <v>7</v>
      </c>
      <c r="C34" s="37" t="s">
        <v>150</v>
      </c>
      <c r="D34" s="70" t="s">
        <v>151</v>
      </c>
      <c r="E34" s="41">
        <v>45</v>
      </c>
      <c r="F34" s="42">
        <v>76443.75</v>
      </c>
      <c r="G34" s="42">
        <v>1.0159454288850898</v>
      </c>
    </row>
    <row r="35" spans="1:7" s="28" customFormat="1" ht="30" x14ac:dyDescent="0.25">
      <c r="A35" s="40" t="s">
        <v>243</v>
      </c>
      <c r="B35" s="40" t="s">
        <v>4</v>
      </c>
      <c r="C35" s="37" t="s">
        <v>150</v>
      </c>
      <c r="D35" s="70" t="s">
        <v>151</v>
      </c>
      <c r="E35" s="41">
        <v>75</v>
      </c>
      <c r="F35" s="42">
        <v>74340</v>
      </c>
      <c r="G35" s="42">
        <v>0.98798637146029034</v>
      </c>
    </row>
    <row r="36" spans="1:7" s="28" customFormat="1" ht="30" x14ac:dyDescent="0.25">
      <c r="A36" s="40" t="s">
        <v>240</v>
      </c>
      <c r="B36" s="40" t="s">
        <v>10</v>
      </c>
      <c r="C36" s="37" t="s">
        <v>150</v>
      </c>
      <c r="D36" s="70" t="s">
        <v>151</v>
      </c>
      <c r="E36" s="41">
        <v>50</v>
      </c>
      <c r="F36" s="42">
        <v>38645</v>
      </c>
      <c r="G36" s="42">
        <v>0.51359608992578598</v>
      </c>
    </row>
    <row r="37" spans="1:7" s="28" customFormat="1" ht="30" x14ac:dyDescent="0.25">
      <c r="A37" s="40" t="s">
        <v>244</v>
      </c>
      <c r="B37" s="40" t="s">
        <v>8</v>
      </c>
      <c r="C37" s="37" t="s">
        <v>150</v>
      </c>
      <c r="D37" s="70" t="s">
        <v>151</v>
      </c>
      <c r="E37" s="41">
        <v>50</v>
      </c>
      <c r="F37" s="42">
        <v>9360.5</v>
      </c>
      <c r="G37" s="42">
        <v>0.1244020235412167</v>
      </c>
    </row>
    <row r="38" spans="1:7" s="28" customFormat="1" x14ac:dyDescent="0.25">
      <c r="A38" s="40" t="s">
        <v>416</v>
      </c>
      <c r="B38" s="40" t="s">
        <v>411</v>
      </c>
      <c r="C38" s="37" t="s">
        <v>154</v>
      </c>
      <c r="D38" s="70" t="s">
        <v>155</v>
      </c>
      <c r="E38" s="41">
        <v>200</v>
      </c>
      <c r="F38" s="42">
        <v>84500</v>
      </c>
      <c r="G38" s="42">
        <v>1.1230138335807713</v>
      </c>
    </row>
    <row r="39" spans="1:7" s="28" customFormat="1" x14ac:dyDescent="0.25">
      <c r="A39" s="33"/>
      <c r="B39" s="33"/>
      <c r="C39" s="33"/>
      <c r="D39" s="33"/>
      <c r="E39" s="34"/>
      <c r="F39" s="35"/>
      <c r="G39" s="36"/>
    </row>
    <row r="40" spans="1:7" s="28" customFormat="1" x14ac:dyDescent="0.25">
      <c r="A40" s="33" t="s">
        <v>174</v>
      </c>
      <c r="B40" s="33"/>
      <c r="C40" s="33"/>
      <c r="D40" s="33"/>
      <c r="E40" s="34"/>
      <c r="F40" s="35"/>
      <c r="G40" s="36"/>
    </row>
    <row r="41" spans="1:7" s="28" customFormat="1" x14ac:dyDescent="0.25">
      <c r="A41" s="38" t="s">
        <v>193</v>
      </c>
      <c r="B41" s="38"/>
      <c r="C41" s="38"/>
      <c r="D41" s="38"/>
      <c r="E41" s="39"/>
      <c r="F41" s="35"/>
      <c r="G41" s="36"/>
    </row>
    <row r="42" spans="1:7" s="28" customFormat="1" x14ac:dyDescent="0.25">
      <c r="A42" s="40" t="s">
        <v>386</v>
      </c>
      <c r="B42" s="40" t="s">
        <v>387</v>
      </c>
      <c r="C42" s="40"/>
      <c r="D42" s="40"/>
      <c r="E42" s="41">
        <v>10000</v>
      </c>
      <c r="F42" s="42">
        <v>1033902</v>
      </c>
      <c r="G42" s="42">
        <v>13.740665663512742</v>
      </c>
    </row>
    <row r="43" spans="1:7" s="28" customFormat="1" x14ac:dyDescent="0.25">
      <c r="A43" s="40" t="s">
        <v>465</v>
      </c>
      <c r="B43" s="40" t="s">
        <v>466</v>
      </c>
      <c r="C43" s="40"/>
      <c r="D43" s="40"/>
      <c r="E43" s="41">
        <v>10000</v>
      </c>
      <c r="F43" s="42">
        <v>1028199</v>
      </c>
      <c r="G43" s="42">
        <v>13.664872197324444</v>
      </c>
    </row>
    <row r="44" spans="1:7" s="28" customFormat="1" x14ac:dyDescent="0.25">
      <c r="A44" s="40" t="s">
        <v>287</v>
      </c>
      <c r="B44" s="40" t="s">
        <v>84</v>
      </c>
      <c r="C44" s="40"/>
      <c r="D44" s="40"/>
      <c r="E44" s="41">
        <v>5000</v>
      </c>
      <c r="F44" s="42">
        <v>523023.5</v>
      </c>
      <c r="G44" s="42">
        <v>6.9510369915719838</v>
      </c>
    </row>
    <row r="45" spans="1:7" s="28" customFormat="1" x14ac:dyDescent="0.25">
      <c r="A45" s="40" t="s">
        <v>840</v>
      </c>
      <c r="B45" s="40" t="s">
        <v>841</v>
      </c>
      <c r="C45" s="40"/>
      <c r="D45" s="40"/>
      <c r="E45" s="41">
        <v>5000</v>
      </c>
      <c r="F45" s="42">
        <v>519192</v>
      </c>
      <c r="G45" s="42">
        <v>6.9001159560292056</v>
      </c>
    </row>
    <row r="46" spans="1:7" s="28" customFormat="1" x14ac:dyDescent="0.25">
      <c r="A46" s="40" t="s">
        <v>384</v>
      </c>
      <c r="B46" s="40" t="s">
        <v>385</v>
      </c>
      <c r="C46" s="40"/>
      <c r="D46" s="40"/>
      <c r="E46" s="41">
        <v>5000</v>
      </c>
      <c r="F46" s="42">
        <v>515601</v>
      </c>
      <c r="G46" s="42">
        <v>6.8523911906281567</v>
      </c>
    </row>
    <row r="47" spans="1:7" s="28" customFormat="1" x14ac:dyDescent="0.25">
      <c r="A47" s="40" t="s">
        <v>1019</v>
      </c>
      <c r="B47" s="40" t="s">
        <v>1020</v>
      </c>
      <c r="C47" s="40"/>
      <c r="D47" s="40"/>
      <c r="E47" s="41">
        <v>5000</v>
      </c>
      <c r="F47" s="42">
        <v>503297.5</v>
      </c>
      <c r="G47" s="42">
        <v>6.6888763894274357</v>
      </c>
    </row>
    <row r="48" spans="1:7" s="4" customFormat="1" x14ac:dyDescent="0.25">
      <c r="A48" s="6"/>
      <c r="B48" s="6"/>
      <c r="C48" s="6"/>
      <c r="D48" s="6"/>
      <c r="E48" s="7"/>
      <c r="F48" s="7"/>
      <c r="G48" s="7"/>
    </row>
    <row r="49" spans="1:7" s="4" customFormat="1" x14ac:dyDescent="0.25">
      <c r="A49" s="44" t="s">
        <v>194</v>
      </c>
      <c r="B49" s="6"/>
      <c r="C49" s="6"/>
      <c r="D49" s="6"/>
      <c r="E49" s="7"/>
      <c r="F49" s="7"/>
      <c r="G49" s="7"/>
    </row>
    <row r="50" spans="1:7" s="4" customFormat="1" x14ac:dyDescent="0.25">
      <c r="A50" s="40" t="s">
        <v>1011</v>
      </c>
      <c r="B50" s="40" t="s">
        <v>1012</v>
      </c>
      <c r="C50" s="40"/>
      <c r="D50" s="40"/>
      <c r="E50" s="41">
        <v>4700</v>
      </c>
      <c r="F50" s="42">
        <v>487602.44</v>
      </c>
      <c r="G50" s="42">
        <v>6.4802874012750058</v>
      </c>
    </row>
    <row r="51" spans="1:7" s="4" customFormat="1" x14ac:dyDescent="0.25">
      <c r="A51" s="6"/>
      <c r="B51" s="6"/>
      <c r="C51" s="6"/>
      <c r="D51" s="6"/>
      <c r="E51" s="7"/>
      <c r="F51" s="7"/>
      <c r="G51" s="7"/>
    </row>
    <row r="52" spans="1:7" s="4" customFormat="1" x14ac:dyDescent="0.25">
      <c r="A52" s="8" t="s">
        <v>162</v>
      </c>
      <c r="B52" s="9"/>
      <c r="C52" s="9"/>
      <c r="D52" s="9"/>
      <c r="E52" s="10"/>
      <c r="F52" s="11"/>
      <c r="G52" s="11"/>
    </row>
    <row r="53" spans="1:7" s="4" customFormat="1" x14ac:dyDescent="0.25">
      <c r="A53" s="9" t="s">
        <v>163</v>
      </c>
      <c r="B53" s="9"/>
      <c r="C53" s="12"/>
      <c r="D53" s="13"/>
      <c r="E53" s="10"/>
      <c r="F53" s="11"/>
      <c r="G53" s="11"/>
    </row>
    <row r="54" spans="1:7" s="4" customFormat="1" ht="30" x14ac:dyDescent="0.25">
      <c r="A54" s="90" t="s">
        <v>249</v>
      </c>
      <c r="B54" s="9" t="s">
        <v>491</v>
      </c>
      <c r="C54" s="12" t="s">
        <v>164</v>
      </c>
      <c r="D54" s="13" t="s">
        <v>165</v>
      </c>
      <c r="E54" s="10">
        <v>442.53300000000002</v>
      </c>
      <c r="F54" s="11">
        <v>591718.53</v>
      </c>
      <c r="G54" s="11">
        <v>7.8640011216103991</v>
      </c>
    </row>
    <row r="55" spans="1:7" s="4" customFormat="1" x14ac:dyDescent="0.25">
      <c r="A55" s="9"/>
      <c r="B55" s="9"/>
      <c r="C55" s="9"/>
      <c r="D55" s="13"/>
      <c r="E55" s="10"/>
      <c r="F55" s="11"/>
      <c r="G55" s="11"/>
    </row>
    <row r="56" spans="1:7" s="4" customFormat="1" x14ac:dyDescent="0.25">
      <c r="A56" s="69" t="s">
        <v>317</v>
      </c>
      <c r="B56" s="9"/>
      <c r="C56" s="9"/>
      <c r="D56" s="13"/>
      <c r="E56" s="10"/>
      <c r="F56" s="11"/>
      <c r="G56" s="11"/>
    </row>
    <row r="57" spans="1:7" s="4" customFormat="1" x14ac:dyDescent="0.25">
      <c r="A57" s="89" t="s">
        <v>714</v>
      </c>
      <c r="B57" s="9"/>
      <c r="C57" s="9"/>
      <c r="D57" s="13"/>
      <c r="E57" s="10"/>
      <c r="F57" s="11">
        <v>56120.19</v>
      </c>
      <c r="G57" s="11">
        <v>0.7458530265493124</v>
      </c>
    </row>
    <row r="58" spans="1:7" s="4" customFormat="1" x14ac:dyDescent="0.25">
      <c r="A58" s="70" t="s">
        <v>715</v>
      </c>
      <c r="B58" s="9"/>
      <c r="C58" s="9"/>
      <c r="D58" s="13"/>
      <c r="E58" s="10"/>
      <c r="F58" s="11">
        <v>0.74</v>
      </c>
      <c r="G58" s="11" t="s">
        <v>815</v>
      </c>
    </row>
    <row r="59" spans="1:7" s="4" customFormat="1" x14ac:dyDescent="0.25">
      <c r="A59" s="70" t="s">
        <v>716</v>
      </c>
      <c r="B59" s="9"/>
      <c r="C59" s="9"/>
      <c r="D59" s="13"/>
      <c r="E59" s="10"/>
      <c r="F59" s="11">
        <v>4794.1900000000005</v>
      </c>
      <c r="G59" s="11">
        <v>6.371528628182957E-2</v>
      </c>
    </row>
    <row r="60" spans="1:7" s="4" customFormat="1" x14ac:dyDescent="0.25">
      <c r="A60" s="6" t="s">
        <v>166</v>
      </c>
      <c r="B60" s="6"/>
      <c r="C60" s="6"/>
      <c r="D60" s="6"/>
      <c r="E60" s="14">
        <f>SUM(E6:E59)</f>
        <v>47965.533000000003</v>
      </c>
      <c r="F60" s="14">
        <f>SUM(F6:F59)</f>
        <v>7524395.2900000019</v>
      </c>
      <c r="G60" s="14">
        <f>SUM(G6:G59)</f>
        <v>100</v>
      </c>
    </row>
    <row r="61" spans="1:7" s="4" customFormat="1" x14ac:dyDescent="0.25">
      <c r="A61" s="6"/>
      <c r="B61" s="6"/>
      <c r="C61" s="6"/>
      <c r="D61" s="6"/>
      <c r="E61" s="14"/>
      <c r="F61" s="14"/>
      <c r="G61" s="14"/>
    </row>
    <row r="62" spans="1:7" s="4" customFormat="1" x14ac:dyDescent="0.25">
      <c r="A62" s="44" t="s">
        <v>36</v>
      </c>
      <c r="B62" s="111">
        <v>17.920000000000002</v>
      </c>
      <c r="C62" s="112"/>
      <c r="D62" s="112"/>
      <c r="E62" s="112"/>
      <c r="F62" s="112"/>
      <c r="G62" s="113"/>
    </row>
    <row r="63" spans="1:7" s="4" customFormat="1" x14ac:dyDescent="0.25">
      <c r="A63" s="44" t="s">
        <v>191</v>
      </c>
      <c r="B63" s="111">
        <v>9.01</v>
      </c>
      <c r="C63" s="112"/>
      <c r="D63" s="112"/>
      <c r="E63" s="112"/>
      <c r="F63" s="112"/>
      <c r="G63" s="113"/>
    </row>
    <row r="64" spans="1:7" s="4" customFormat="1" ht="30" x14ac:dyDescent="0.25">
      <c r="A64" s="38" t="s">
        <v>192</v>
      </c>
      <c r="B64" s="111">
        <v>7.03</v>
      </c>
      <c r="C64" s="112"/>
      <c r="D64" s="112"/>
      <c r="E64" s="112"/>
      <c r="F64" s="112"/>
      <c r="G64" s="113"/>
    </row>
    <row r="65" spans="1:7" s="4" customFormat="1" x14ac:dyDescent="0.25">
      <c r="A65" s="44"/>
      <c r="B65" s="44"/>
      <c r="C65" s="44"/>
      <c r="D65" s="44"/>
      <c r="E65" s="49"/>
      <c r="F65" s="35"/>
      <c r="G65" s="32"/>
    </row>
    <row r="66" spans="1:7" s="4" customFormat="1" x14ac:dyDescent="0.25">
      <c r="A66" s="50" t="s">
        <v>68</v>
      </c>
      <c r="B66" s="50"/>
      <c r="C66" s="50"/>
      <c r="D66" s="50"/>
      <c r="E66" s="51"/>
      <c r="F66" s="35"/>
      <c r="G66" s="32"/>
    </row>
    <row r="67" spans="1:7" s="4" customFormat="1" x14ac:dyDescent="0.25">
      <c r="A67" s="40" t="s">
        <v>193</v>
      </c>
      <c r="B67" s="40"/>
      <c r="C67" s="40"/>
      <c r="D67" s="40"/>
      <c r="E67" s="41"/>
      <c r="F67" s="42">
        <v>4123215</v>
      </c>
      <c r="G67" s="42">
        <v>54.797958388493967</v>
      </c>
    </row>
    <row r="68" spans="1:7" s="4" customFormat="1" x14ac:dyDescent="0.25">
      <c r="A68" s="48" t="s">
        <v>194</v>
      </c>
      <c r="B68" s="48"/>
      <c r="C68" s="48"/>
      <c r="D68" s="48"/>
      <c r="E68" s="49"/>
      <c r="F68" s="42">
        <v>487602.44</v>
      </c>
      <c r="G68" s="42">
        <v>6.4802874012750058</v>
      </c>
    </row>
    <row r="69" spans="1:7" s="4" customFormat="1" x14ac:dyDescent="0.25">
      <c r="A69" s="40" t="s">
        <v>213</v>
      </c>
      <c r="B69" s="48"/>
      <c r="C69" s="48"/>
      <c r="D69" s="48"/>
      <c r="E69" s="49"/>
      <c r="F69" s="42">
        <v>0</v>
      </c>
      <c r="G69" s="42">
        <v>0</v>
      </c>
    </row>
    <row r="70" spans="1:7" s="4" customFormat="1" x14ac:dyDescent="0.25">
      <c r="A70" s="48" t="s">
        <v>69</v>
      </c>
      <c r="B70" s="48"/>
      <c r="C70" s="48"/>
      <c r="D70" s="48"/>
      <c r="E70" s="49"/>
      <c r="F70" s="42">
        <v>0</v>
      </c>
      <c r="G70" s="42">
        <v>0</v>
      </c>
    </row>
    <row r="71" spans="1:7" s="4" customFormat="1" x14ac:dyDescent="0.25">
      <c r="A71" s="48" t="s">
        <v>195</v>
      </c>
      <c r="B71" s="48"/>
      <c r="C71" s="48"/>
      <c r="D71" s="48"/>
      <c r="E71" s="49"/>
      <c r="F71" s="42">
        <v>0</v>
      </c>
      <c r="G71" s="42">
        <v>0</v>
      </c>
    </row>
    <row r="72" spans="1:7" s="4" customFormat="1" x14ac:dyDescent="0.25">
      <c r="A72" s="48" t="s">
        <v>196</v>
      </c>
      <c r="B72" s="48"/>
      <c r="C72" s="48"/>
      <c r="D72" s="48"/>
      <c r="E72" s="49"/>
      <c r="F72" s="42">
        <v>0</v>
      </c>
      <c r="G72" s="42">
        <v>0</v>
      </c>
    </row>
    <row r="73" spans="1:7" s="4" customFormat="1" x14ac:dyDescent="0.25">
      <c r="A73" s="48" t="s">
        <v>197</v>
      </c>
      <c r="B73" s="48"/>
      <c r="C73" s="48"/>
      <c r="D73" s="48"/>
      <c r="E73" s="49"/>
      <c r="F73" s="42">
        <v>0</v>
      </c>
      <c r="G73" s="42">
        <v>0</v>
      </c>
    </row>
    <row r="74" spans="1:7" s="4" customFormat="1" x14ac:dyDescent="0.25">
      <c r="A74" s="48" t="s">
        <v>198</v>
      </c>
      <c r="B74" s="48"/>
      <c r="C74" s="48"/>
      <c r="D74" s="48"/>
      <c r="E74" s="49"/>
      <c r="F74" s="42">
        <v>0</v>
      </c>
      <c r="G74" s="42">
        <v>0</v>
      </c>
    </row>
    <row r="75" spans="1:7" s="4" customFormat="1" x14ac:dyDescent="0.25">
      <c r="A75" s="48" t="s">
        <v>199</v>
      </c>
      <c r="B75" s="48"/>
      <c r="C75" s="48"/>
      <c r="D75" s="48"/>
      <c r="E75" s="49"/>
      <c r="F75" s="42">
        <v>0</v>
      </c>
      <c r="G75" s="42">
        <v>0</v>
      </c>
    </row>
    <row r="76" spans="1:7" s="4" customFormat="1" x14ac:dyDescent="0.25">
      <c r="A76" s="48" t="s">
        <v>200</v>
      </c>
      <c r="B76" s="48"/>
      <c r="C76" s="48"/>
      <c r="D76" s="48"/>
      <c r="E76" s="49"/>
      <c r="F76" s="42">
        <v>0</v>
      </c>
      <c r="G76" s="42">
        <v>0</v>
      </c>
    </row>
    <row r="77" spans="1:7" s="4" customFormat="1" x14ac:dyDescent="0.25">
      <c r="A77" s="48" t="s">
        <v>201</v>
      </c>
      <c r="B77" s="48"/>
      <c r="C77" s="48"/>
      <c r="D77" s="48"/>
      <c r="E77" s="49"/>
      <c r="F77" s="42">
        <v>0</v>
      </c>
      <c r="G77" s="42">
        <v>0</v>
      </c>
    </row>
    <row r="78" spans="1:7" s="4" customFormat="1" x14ac:dyDescent="0.25">
      <c r="A78" s="48" t="s">
        <v>202</v>
      </c>
      <c r="B78" s="48"/>
      <c r="C78" s="48"/>
      <c r="D78" s="48"/>
      <c r="E78" s="49"/>
      <c r="F78" s="42">
        <v>0</v>
      </c>
      <c r="G78" s="42">
        <v>0</v>
      </c>
    </row>
    <row r="79" spans="1:7" s="4" customFormat="1" x14ac:dyDescent="0.25">
      <c r="A79" s="48" t="s">
        <v>203</v>
      </c>
      <c r="B79" s="48"/>
      <c r="C79" s="48"/>
      <c r="D79" s="48"/>
      <c r="E79" s="49"/>
      <c r="F79" s="42">
        <v>0</v>
      </c>
      <c r="G79" s="42">
        <v>0</v>
      </c>
    </row>
    <row r="80" spans="1:7" s="4" customFormat="1" x14ac:dyDescent="0.25">
      <c r="A80" s="48" t="s">
        <v>204</v>
      </c>
      <c r="B80" s="48"/>
      <c r="C80" s="48"/>
      <c r="D80" s="48"/>
      <c r="E80" s="49"/>
      <c r="F80" s="42">
        <v>0</v>
      </c>
      <c r="G80" s="42">
        <v>0</v>
      </c>
    </row>
    <row r="81" spans="1:7" s="4" customFormat="1" x14ac:dyDescent="0.25">
      <c r="A81" s="103" t="s">
        <v>692</v>
      </c>
      <c r="B81" s="48"/>
      <c r="C81" s="48"/>
      <c r="D81" s="48"/>
      <c r="E81" s="49"/>
      <c r="F81" s="42">
        <v>0</v>
      </c>
      <c r="G81" s="42">
        <v>0</v>
      </c>
    </row>
    <row r="82" spans="1:7" s="4" customFormat="1" x14ac:dyDescent="0.25">
      <c r="A82" s="104" t="s">
        <v>693</v>
      </c>
      <c r="B82" s="48"/>
      <c r="C82" s="48"/>
      <c r="D82" s="48"/>
      <c r="E82" s="49"/>
      <c r="F82" s="42"/>
      <c r="G82" s="42"/>
    </row>
    <row r="83" spans="1:7" s="4" customFormat="1" x14ac:dyDescent="0.25">
      <c r="A83" s="52" t="s">
        <v>34</v>
      </c>
      <c r="B83" s="53"/>
      <c r="C83" s="53"/>
      <c r="D83" s="53"/>
      <c r="E83" s="49"/>
      <c r="F83" s="36">
        <f>SUM(F67:F82)</f>
        <v>4610817.4400000004</v>
      </c>
      <c r="G83" s="36">
        <f>SUM(G67:G82)</f>
        <v>61.278245789768974</v>
      </c>
    </row>
    <row r="84" spans="1:7" s="4" customFormat="1" x14ac:dyDescent="0.25">
      <c r="A84" s="52"/>
      <c r="B84" s="53"/>
      <c r="C84" s="53"/>
      <c r="D84" s="53"/>
      <c r="E84" s="49"/>
      <c r="F84" s="42"/>
      <c r="G84" s="36"/>
    </row>
    <row r="85" spans="1:7" s="4" customFormat="1" x14ac:dyDescent="0.25">
      <c r="A85" s="54" t="s">
        <v>205</v>
      </c>
      <c r="B85" s="55"/>
      <c r="C85" s="55"/>
      <c r="D85" s="55"/>
      <c r="E85" s="49"/>
      <c r="F85" s="42">
        <v>0</v>
      </c>
      <c r="G85" s="42">
        <v>0</v>
      </c>
    </row>
    <row r="86" spans="1:7" s="4" customFormat="1" x14ac:dyDescent="0.25">
      <c r="A86" s="54" t="s">
        <v>37</v>
      </c>
      <c r="B86" s="55"/>
      <c r="C86" s="55"/>
      <c r="D86" s="55"/>
      <c r="E86" s="49"/>
      <c r="F86" s="42">
        <v>2260944.1999999997</v>
      </c>
      <c r="G86" s="42">
        <v>30.048184775789476</v>
      </c>
    </row>
    <row r="87" spans="1:7" s="4" customFormat="1" x14ac:dyDescent="0.25">
      <c r="A87" s="54" t="s">
        <v>206</v>
      </c>
      <c r="B87" s="55"/>
      <c r="C87" s="55"/>
      <c r="D87" s="55"/>
      <c r="E87" s="49"/>
      <c r="F87" s="42">
        <v>0</v>
      </c>
      <c r="G87" s="42">
        <v>0</v>
      </c>
    </row>
    <row r="88" spans="1:7" s="4" customFormat="1" x14ac:dyDescent="0.25">
      <c r="A88" s="54" t="s">
        <v>207</v>
      </c>
      <c r="B88" s="55"/>
      <c r="C88" s="55"/>
      <c r="D88" s="55"/>
      <c r="E88" s="49"/>
      <c r="F88" s="42">
        <v>591718.53</v>
      </c>
      <c r="G88" s="42">
        <v>7.8640011216103991</v>
      </c>
    </row>
    <row r="89" spans="1:7" s="4" customFormat="1" x14ac:dyDescent="0.25">
      <c r="A89" s="48" t="s">
        <v>208</v>
      </c>
      <c r="B89" s="55"/>
      <c r="C89" s="55"/>
      <c r="D89" s="55"/>
      <c r="E89" s="49"/>
      <c r="F89" s="42">
        <v>60915.12</v>
      </c>
      <c r="G89" s="42">
        <v>0.80956831283115638</v>
      </c>
    </row>
    <row r="90" spans="1:7" s="4" customFormat="1" x14ac:dyDescent="0.25">
      <c r="A90" s="48" t="s">
        <v>209</v>
      </c>
      <c r="B90" s="55"/>
      <c r="C90" s="55"/>
      <c r="D90" s="55"/>
      <c r="E90" s="49"/>
      <c r="F90" s="42">
        <v>0</v>
      </c>
      <c r="G90" s="42">
        <v>0</v>
      </c>
    </row>
    <row r="91" spans="1:7" s="4" customFormat="1" x14ac:dyDescent="0.25">
      <c r="A91" s="48" t="s">
        <v>210</v>
      </c>
      <c r="B91" s="48"/>
      <c r="C91" s="48"/>
      <c r="D91" s="48"/>
      <c r="E91" s="49"/>
      <c r="F91" s="42">
        <v>0</v>
      </c>
      <c r="G91" s="42">
        <v>0</v>
      </c>
    </row>
    <row r="92" spans="1:7" s="4" customFormat="1" x14ac:dyDescent="0.25">
      <c r="A92" s="52" t="s">
        <v>35</v>
      </c>
      <c r="B92" s="48"/>
      <c r="C92" s="48"/>
      <c r="D92" s="48"/>
      <c r="E92" s="49"/>
      <c r="F92" s="56">
        <f>SUM(F83:F91)</f>
        <v>7524395.290000001</v>
      </c>
      <c r="G92" s="56">
        <f>SUM(G83:G91)</f>
        <v>100.00000000000001</v>
      </c>
    </row>
    <row r="93" spans="1:7" s="4" customFormat="1" x14ac:dyDescent="0.25">
      <c r="A93" s="48"/>
      <c r="B93" s="48"/>
      <c r="C93" s="48"/>
      <c r="D93" s="48"/>
      <c r="E93" s="49"/>
      <c r="F93" s="49"/>
      <c r="G93" s="49"/>
    </row>
    <row r="94" spans="1:7" x14ac:dyDescent="0.25">
      <c r="A94" s="15" t="s">
        <v>167</v>
      </c>
      <c r="B94" s="119">
        <v>609059.79299999995</v>
      </c>
      <c r="C94" s="119"/>
      <c r="D94" s="119"/>
      <c r="E94" s="119"/>
      <c r="F94" s="119"/>
      <c r="G94" s="119"/>
    </row>
    <row r="95" spans="1:7" x14ac:dyDescent="0.25">
      <c r="A95" s="15" t="s">
        <v>168</v>
      </c>
      <c r="B95" s="119">
        <v>12.354100000000001</v>
      </c>
      <c r="C95" s="119"/>
      <c r="D95" s="119"/>
      <c r="E95" s="119"/>
      <c r="F95" s="119"/>
      <c r="G95" s="119"/>
    </row>
    <row r="96" spans="1:7" x14ac:dyDescent="0.25">
      <c r="A96" s="17"/>
      <c r="B96" s="17"/>
      <c r="C96" s="17"/>
      <c r="D96" s="17"/>
      <c r="E96" s="18"/>
      <c r="F96" s="19"/>
      <c r="G96" s="20"/>
    </row>
    <row r="97" spans="1:7" x14ac:dyDescent="0.25">
      <c r="A97" s="83" t="s">
        <v>848</v>
      </c>
      <c r="B97" s="17"/>
      <c r="C97" s="17"/>
      <c r="D97" s="17"/>
      <c r="E97" s="18"/>
      <c r="F97" s="19"/>
      <c r="G97" s="20"/>
    </row>
    <row r="98" spans="1:7" x14ac:dyDescent="0.25">
      <c r="A98" s="17"/>
      <c r="B98" s="17"/>
      <c r="C98" s="17"/>
      <c r="D98" s="17"/>
      <c r="E98" s="18"/>
      <c r="F98" s="19"/>
      <c r="G98" s="20"/>
    </row>
    <row r="99" spans="1:7" x14ac:dyDescent="0.25">
      <c r="A99" s="21" t="s">
        <v>169</v>
      </c>
    </row>
    <row r="100" spans="1:7" x14ac:dyDescent="0.25">
      <c r="A100" s="105" t="s">
        <v>695</v>
      </c>
      <c r="F100" s="2" t="s">
        <v>38</v>
      </c>
    </row>
    <row r="101" spans="1:7" x14ac:dyDescent="0.25">
      <c r="A101" s="65"/>
      <c r="F101" s="2"/>
    </row>
    <row r="102" spans="1:7" x14ac:dyDescent="0.25">
      <c r="A102" s="106" t="s">
        <v>694</v>
      </c>
      <c r="F102" s="2" t="s">
        <v>38</v>
      </c>
    </row>
    <row r="103" spans="1:7" x14ac:dyDescent="0.25">
      <c r="A103" s="21"/>
      <c r="F103" s="2"/>
    </row>
    <row r="104" spans="1:7" x14ac:dyDescent="0.25">
      <c r="A104" s="22" t="s">
        <v>170</v>
      </c>
      <c r="F104" s="24">
        <v>12.396000000000001</v>
      </c>
    </row>
    <row r="105" spans="1:7" x14ac:dyDescent="0.25">
      <c r="A105" s="22" t="s">
        <v>171</v>
      </c>
      <c r="F105" s="24">
        <v>12.354100000000001</v>
      </c>
    </row>
    <row r="106" spans="1:7" x14ac:dyDescent="0.25">
      <c r="F106" s="24"/>
    </row>
    <row r="107" spans="1:7" x14ac:dyDescent="0.25">
      <c r="A107" s="22" t="s">
        <v>172</v>
      </c>
      <c r="F107" s="2" t="s">
        <v>38</v>
      </c>
    </row>
    <row r="108" spans="1:7" x14ac:dyDescent="0.25">
      <c r="F108" s="2"/>
    </row>
    <row r="109" spans="1:7" x14ac:dyDescent="0.25">
      <c r="A109" s="22" t="s">
        <v>173</v>
      </c>
      <c r="F109" s="2" t="s">
        <v>38</v>
      </c>
    </row>
    <row r="110" spans="1:7" x14ac:dyDescent="0.25">
      <c r="F110" s="2"/>
    </row>
    <row r="111" spans="1:7" x14ac:dyDescent="0.25">
      <c r="F111" s="2"/>
    </row>
  </sheetData>
  <mergeCells count="6">
    <mergeCell ref="A4:G4"/>
    <mergeCell ref="B94:G94"/>
    <mergeCell ref="B95:G95"/>
    <mergeCell ref="B62:G62"/>
    <mergeCell ref="B63:G63"/>
    <mergeCell ref="B64:G64"/>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2025-02-04T10:13:43Z</dcterms:modified>
</cp:coreProperties>
</file>